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. Nou Portal Transparència\01. Organització\1.3 Recursos humans\AGT1318-19 NOMBRE, COSTOS I HORES DELS ALLIBERATS SINDICALS\"/>
    </mc:Choice>
  </mc:AlternateContent>
  <xr:revisionPtr revIDLastSave="0" documentId="8_{4078D83B-9231-4C96-8D35-671B207B6ACF}" xr6:coauthVersionLast="47" xr6:coauthVersionMax="47" xr10:uidLastSave="{00000000-0000-0000-0000-000000000000}"/>
  <bookViews>
    <workbookView xWindow="-120" yWindow="-120" windowWidth="29040" windowHeight="15840" xr2:uid="{8FF62037-149C-4AEC-A085-C4B9E4B04349}"/>
  </bookViews>
  <sheets>
    <sheet name="2025" sheetId="22" r:id="rId1"/>
    <sheet name="2024" sheetId="21" r:id="rId2"/>
    <sheet name="2023" sheetId="19" r:id="rId3"/>
    <sheet name="2022" sheetId="18" r:id="rId4"/>
    <sheet name="2021" sheetId="17" r:id="rId5"/>
    <sheet name="2020" sheetId="1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22" l="1"/>
  <c r="J10" i="22"/>
  <c r="J11" i="22"/>
  <c r="J12" i="22"/>
  <c r="J13" i="22"/>
  <c r="J14" i="22"/>
  <c r="J15" i="22"/>
  <c r="J9" i="22"/>
  <c r="D17" i="22"/>
  <c r="E17" i="22"/>
  <c r="F17" i="22"/>
  <c r="G17" i="22"/>
  <c r="H17" i="22"/>
  <c r="I17" i="22"/>
  <c r="K17" i="22"/>
  <c r="C17" i="22"/>
  <c r="K18" i="16"/>
  <c r="J18" i="16"/>
  <c r="I18" i="16"/>
  <c r="H18" i="16"/>
  <c r="G18" i="16"/>
  <c r="F18" i="16"/>
  <c r="E18" i="16"/>
  <c r="D18" i="16"/>
  <c r="C18" i="16"/>
  <c r="B18" i="16"/>
  <c r="J17" i="22" l="1"/>
</calcChain>
</file>

<file path=xl/sharedStrings.xml><?xml version="1.0" encoding="utf-8"?>
<sst xmlns="http://schemas.openxmlformats.org/spreadsheetml/2006/main" count="253" uniqueCount="45">
  <si>
    <t>Seccions Sindicals</t>
  </si>
  <si>
    <t>Cost que generen els alliberaments sindicals</t>
  </si>
  <si>
    <t xml:space="preserve">Nombre d'alliberats sindicals </t>
  </si>
  <si>
    <t>Data d'actualització:</t>
  </si>
  <si>
    <t>Data próxima publicació:</t>
  </si>
  <si>
    <t>SO</t>
  </si>
  <si>
    <t>UTM</t>
  </si>
  <si>
    <t>COST I HORES: Alliberats sindicals de les seccions sindicals de FMB 2020</t>
  </si>
  <si>
    <t>COST I HORES: Alliberats sindicals de les seccions sindicals de FMB 2021</t>
  </si>
  <si>
    <t>COST I HORES: Alliberats sindicals de les seccions sindicals de FMB 2022</t>
  </si>
  <si>
    <t>COST I HORES: Alliberats sindicals de les seccions sindicals de FMB 2023</t>
  </si>
  <si>
    <t>COST I HORES: Alliberats sindicals de les seccions sindicals de FMB 2024</t>
  </si>
  <si>
    <t xml:space="preserve">CGT   </t>
  </si>
  <si>
    <t xml:space="preserve">UGT </t>
  </si>
  <si>
    <t xml:space="preserve">CCOO   </t>
  </si>
  <si>
    <t xml:space="preserve">SU   </t>
  </si>
  <si>
    <t xml:space="preserve">CPTC    </t>
  </si>
  <si>
    <t xml:space="preserve">CIM </t>
  </si>
  <si>
    <t>(A)</t>
  </si>
  <si>
    <t>Normativa: Articulo 21 - CC 1.987</t>
  </si>
  <si>
    <t>(B)</t>
  </si>
  <si>
    <t>(C)</t>
  </si>
  <si>
    <t>Normativa: Anexo 1 CC 1.980, Informe RL 1.994 + LOLS</t>
  </si>
  <si>
    <t>(D)</t>
  </si>
  <si>
    <t>Normativa: Anexo 1 CC 1.980. Informe RL 1.994 + LOLS</t>
  </si>
  <si>
    <t>(E)</t>
  </si>
  <si>
    <t>(F)</t>
  </si>
  <si>
    <t xml:space="preserve">Horas para cada sección sindical para la asistencia a reuniones, tribunales y comisiones convocadas por la empresa. </t>
  </si>
  <si>
    <t>(G)</t>
  </si>
  <si>
    <t>2 liberados UGT + 2 de CCOO. Normativa: Acuerdos Federación 1999</t>
  </si>
  <si>
    <t xml:space="preserve">Total </t>
  </si>
  <si>
    <t>Hores Consumides</t>
  </si>
  <si>
    <t>PERMANENT C.E.  (A)</t>
  </si>
  <si>
    <t>DELEGATS C.E.  (B)</t>
  </si>
  <si>
    <t>SECCIÓ SINDICAL (C)</t>
  </si>
  <si>
    <t>ALLIBERATS S.S.   (D)</t>
  </si>
  <si>
    <t>DELEGATS PREVENCIÓ (E)</t>
  </si>
  <si>
    <t>HORES A CÀRREC EMPRESA (F)</t>
  </si>
  <si>
    <t>FEDERACIÓ (G)</t>
  </si>
  <si>
    <t>TOTAL HORES</t>
  </si>
  <si>
    <t>Normativa: Anexo 1 - CC 1.980</t>
  </si>
  <si>
    <t>Normativa: Art. 37 LPRL</t>
  </si>
  <si>
    <t>COST I HORES: Alliberats sindicals de les seccions sindicals de FMB 2025</t>
  </si>
  <si>
    <t>Maig de 2026</t>
  </si>
  <si>
    <t>1er trimestre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</si>
</sst>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 ;\-#,##0.00\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1F497D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7" fillId="0" borderId="0"/>
  </cellStyleXfs>
  <cellXfs count="63">
    <xf numFmtId="0" fontId="0" fillId="0" borderId="0" xfId="0"/>
    <xf numFmtId="0" fontId="6" fillId="0" borderId="0" xfId="4" applyFont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1" fillId="0" borderId="0" xfId="4" applyFont="1" applyFill="1" applyAlignment="1">
      <alignment horizontal="center" vertical="center"/>
    </xf>
    <xf numFmtId="4" fontId="7" fillId="0" borderId="0" xfId="5" applyNumberFormat="1" applyFill="1" applyAlignment="1">
      <alignment horizontal="center" vertical="center"/>
    </xf>
    <xf numFmtId="0" fontId="7" fillId="0" borderId="0" xfId="5" applyFill="1" applyAlignment="1"/>
    <xf numFmtId="0" fontId="7" fillId="0" borderId="0" xfId="5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 shrinkToFit="1"/>
    </xf>
    <xf numFmtId="1" fontId="8" fillId="0" borderId="1" xfId="5" applyNumberFormat="1" applyFont="1" applyFill="1" applyBorder="1" applyAlignment="1">
      <alignment horizontal="center" vertical="center" wrapText="1" shrinkToFit="1"/>
    </xf>
    <xf numFmtId="0" fontId="9" fillId="0" borderId="1" xfId="5" applyFont="1" applyFill="1" applyBorder="1" applyAlignment="1">
      <alignment horizontal="center" vertical="center" wrapText="1" shrinkToFit="1"/>
    </xf>
    <xf numFmtId="1" fontId="1" fillId="0" borderId="1" xfId="4" applyNumberFormat="1" applyFont="1" applyFill="1" applyBorder="1" applyAlignment="1">
      <alignment horizontal="center" vertical="center"/>
    </xf>
    <xf numFmtId="4" fontId="7" fillId="0" borderId="1" xfId="5" applyNumberFormat="1" applyFont="1" applyFill="1" applyBorder="1" applyAlignment="1">
      <alignment horizontal="right" vertical="center" wrapText="1" shrinkToFit="1"/>
    </xf>
    <xf numFmtId="4" fontId="1" fillId="0" borderId="1" xfId="4" applyNumberFormat="1" applyFont="1" applyFill="1" applyBorder="1" applyAlignment="1">
      <alignment horizontal="right" vertical="center"/>
    </xf>
    <xf numFmtId="44" fontId="1" fillId="0" borderId="1" xfId="4" applyNumberFormat="1" applyFont="1" applyFill="1" applyBorder="1" applyAlignment="1">
      <alignment horizontal="right" vertical="center"/>
    </xf>
    <xf numFmtId="0" fontId="8" fillId="2" borderId="1" xfId="5" applyFont="1" applyFill="1" applyBorder="1" applyAlignment="1">
      <alignment horizontal="center" vertical="center" wrapText="1" shrinkToFit="1"/>
    </xf>
    <xf numFmtId="0" fontId="9" fillId="2" borderId="1" xfId="5" applyFont="1" applyFill="1" applyBorder="1" applyAlignment="1">
      <alignment horizontal="center" vertical="center"/>
    </xf>
    <xf numFmtId="3" fontId="7" fillId="3" borderId="1" xfId="5" applyNumberFormat="1" applyFont="1" applyFill="1" applyBorder="1" applyAlignment="1">
      <alignment horizontal="center" vertical="center" wrapText="1" shrinkToFit="1"/>
    </xf>
    <xf numFmtId="4" fontId="7" fillId="0" borderId="0" xfId="5" applyNumberFormat="1" applyFill="1" applyBorder="1" applyAlignment="1">
      <alignment horizontal="center" vertical="center"/>
    </xf>
    <xf numFmtId="0" fontId="10" fillId="0" borderId="2" xfId="5" applyFont="1" applyFill="1" applyBorder="1" applyAlignment="1">
      <alignment horizontal="center" vertical="center"/>
    </xf>
    <xf numFmtId="0" fontId="10" fillId="0" borderId="5" xfId="5" applyFont="1" applyFill="1" applyBorder="1" applyAlignment="1">
      <alignment horizontal="center" vertical="center"/>
    </xf>
    <xf numFmtId="0" fontId="10" fillId="0" borderId="7" xfId="5" applyFont="1" applyFill="1" applyBorder="1" applyAlignment="1">
      <alignment horizontal="center" vertical="center"/>
    </xf>
    <xf numFmtId="4" fontId="7" fillId="3" borderId="1" xfId="5" applyNumberFormat="1" applyFont="1" applyFill="1" applyBorder="1" applyAlignment="1">
      <alignment horizontal="right" vertical="center" wrapText="1" shrinkToFit="1"/>
    </xf>
    <xf numFmtId="44" fontId="7" fillId="3" borderId="1" xfId="5" applyNumberFormat="1" applyFont="1" applyFill="1" applyBorder="1" applyAlignment="1">
      <alignment horizontal="right" vertical="center" wrapText="1" shrinkToFit="1"/>
    </xf>
    <xf numFmtId="0" fontId="12" fillId="0" borderId="0" xfId="4" applyFont="1" applyFill="1" applyAlignment="1">
      <alignment horizontal="right" vertical="center"/>
    </xf>
    <xf numFmtId="0" fontId="12" fillId="0" borderId="0" xfId="4" applyFont="1" applyFill="1" applyAlignment="1">
      <alignment horizontal="left" vertical="center"/>
    </xf>
    <xf numFmtId="4" fontId="7" fillId="0" borderId="0" xfId="5" applyNumberFormat="1" applyFill="1" applyAlignment="1">
      <alignment horizontal="right" vertical="center"/>
    </xf>
    <xf numFmtId="165" fontId="1" fillId="0" borderId="1" xfId="4" applyNumberFormat="1" applyFont="1" applyFill="1" applyBorder="1" applyAlignment="1">
      <alignment horizontal="right" vertical="center"/>
    </xf>
    <xf numFmtId="165" fontId="11" fillId="0" borderId="0" xfId="0" applyNumberFormat="1" applyFont="1" applyFill="1" applyAlignment="1">
      <alignment horizontal="center" vertical="center"/>
    </xf>
    <xf numFmtId="0" fontId="6" fillId="4" borderId="0" xfId="4" applyFont="1" applyFill="1" applyAlignment="1">
      <alignment horizontal="center" vertical="center"/>
    </xf>
    <xf numFmtId="0" fontId="12" fillId="4" borderId="0" xfId="4" applyFont="1" applyFill="1" applyAlignment="1">
      <alignment horizontal="left" vertical="center"/>
    </xf>
    <xf numFmtId="0" fontId="5" fillId="4" borderId="0" xfId="4" applyFont="1" applyFill="1" applyAlignment="1">
      <alignment horizontal="left" vertical="center"/>
    </xf>
    <xf numFmtId="0" fontId="7" fillId="4" borderId="0" xfId="5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5" applyFill="1" applyAlignment="1"/>
    <xf numFmtId="0" fontId="0" fillId="4" borderId="0" xfId="0" applyFill="1"/>
    <xf numFmtId="165" fontId="6" fillId="4" borderId="0" xfId="4" applyNumberFormat="1" applyFont="1" applyFill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0" fontId="7" fillId="0" borderId="10" xfId="5" applyFill="1" applyBorder="1" applyAlignment="1">
      <alignment horizontal="left" vertical="center" wrapText="1"/>
    </xf>
    <xf numFmtId="0" fontId="7" fillId="0" borderId="11" xfId="5" applyFill="1" applyBorder="1" applyAlignment="1">
      <alignment horizontal="left" vertical="center" wrapText="1"/>
    </xf>
    <xf numFmtId="0" fontId="7" fillId="0" borderId="12" xfId="5" applyFill="1" applyBorder="1" applyAlignment="1">
      <alignment horizontal="left" vertical="center" wrapText="1"/>
    </xf>
    <xf numFmtId="0" fontId="7" fillId="0" borderId="16" xfId="5" applyFill="1" applyBorder="1" applyAlignment="1">
      <alignment horizontal="left" vertical="center" wrapText="1"/>
    </xf>
    <xf numFmtId="0" fontId="7" fillId="0" borderId="17" xfId="5" applyFill="1" applyBorder="1" applyAlignment="1">
      <alignment horizontal="left" vertical="center" wrapText="1"/>
    </xf>
    <xf numFmtId="0" fontId="7" fillId="0" borderId="18" xfId="5" applyFill="1" applyBorder="1" applyAlignment="1">
      <alignment horizontal="left" vertical="center" wrapText="1"/>
    </xf>
    <xf numFmtId="0" fontId="7" fillId="0" borderId="13" xfId="5" applyFill="1" applyBorder="1" applyAlignment="1">
      <alignment horizontal="left" vertical="center"/>
    </xf>
    <xf numFmtId="0" fontId="7" fillId="0" borderId="14" xfId="5" applyFill="1" applyBorder="1" applyAlignment="1">
      <alignment horizontal="left" vertical="center"/>
    </xf>
    <xf numFmtId="0" fontId="7" fillId="0" borderId="15" xfId="5" applyFill="1" applyBorder="1" applyAlignment="1">
      <alignment horizontal="left" vertical="center"/>
    </xf>
    <xf numFmtId="0" fontId="7" fillId="0" borderId="13" xfId="5" applyFill="1" applyBorder="1" applyAlignment="1">
      <alignment horizontal="left" vertical="center" wrapText="1"/>
    </xf>
    <xf numFmtId="0" fontId="7" fillId="0" borderId="14" xfId="5" applyFill="1" applyBorder="1" applyAlignment="1">
      <alignment horizontal="left" vertical="center" wrapText="1"/>
    </xf>
    <xf numFmtId="0" fontId="7" fillId="0" borderId="15" xfId="5" applyFill="1" applyBorder="1" applyAlignment="1">
      <alignment horizontal="left" vertical="center" wrapText="1"/>
    </xf>
    <xf numFmtId="0" fontId="7" fillId="0" borderId="8" xfId="5" applyFill="1" applyBorder="1" applyAlignment="1">
      <alignment horizontal="left" vertical="center" wrapText="1"/>
    </xf>
    <xf numFmtId="0" fontId="7" fillId="0" borderId="9" xfId="5" applyFill="1" applyBorder="1" applyAlignment="1">
      <alignment horizontal="left" vertical="center" wrapText="1"/>
    </xf>
    <xf numFmtId="0" fontId="7" fillId="0" borderId="3" xfId="5" applyFill="1" applyBorder="1" applyAlignment="1">
      <alignment horizontal="left" vertical="center" wrapText="1"/>
    </xf>
    <xf numFmtId="0" fontId="7" fillId="0" borderId="4" xfId="5" applyFill="1" applyBorder="1" applyAlignment="1">
      <alignment horizontal="left" vertical="center" wrapText="1"/>
    </xf>
    <xf numFmtId="0" fontId="7" fillId="0" borderId="1" xfId="5" applyFill="1" applyBorder="1" applyAlignment="1">
      <alignment horizontal="left" vertical="center"/>
    </xf>
    <xf numFmtId="0" fontId="7" fillId="0" borderId="6" xfId="5" applyFill="1" applyBorder="1" applyAlignment="1">
      <alignment horizontal="left" vertical="center"/>
    </xf>
    <xf numFmtId="0" fontId="7" fillId="0" borderId="1" xfId="5" applyFill="1" applyBorder="1" applyAlignment="1">
      <alignment horizontal="left" vertical="center" wrapText="1"/>
    </xf>
    <xf numFmtId="0" fontId="7" fillId="0" borderId="6" xfId="5" applyFill="1" applyBorder="1" applyAlignment="1">
      <alignment horizontal="left" vertical="center" wrapText="1"/>
    </xf>
    <xf numFmtId="0" fontId="12" fillId="4" borderId="0" xfId="4" applyFont="1" applyFill="1" applyAlignment="1">
      <alignment horizontal="right" vertical="center"/>
    </xf>
  </cellXfs>
  <cellStyles count="6">
    <cellStyle name="Millares 2" xfId="3" xr:uid="{5045D7F7-C384-4290-9780-C96F8FA74C6B}"/>
    <cellStyle name="Millares 3" xfId="2" xr:uid="{F27CDCCB-F4F2-4B4F-A007-5E278DE75941}"/>
    <cellStyle name="Normal" xfId="0" builtinId="0"/>
    <cellStyle name="Normal 2" xfId="1" xr:uid="{85F0806F-A84E-4FD5-A7EA-4617BBCA7523}"/>
    <cellStyle name="Normal 3" xfId="4" xr:uid="{90526CC5-7E25-4A64-A4D4-2D4047F88911}"/>
    <cellStyle name="Normal_HORAS CONSUMIDAS 2010 (2) e e" xfId="5" xr:uid="{9767862B-CCCD-4285-BA18-E7E38B043E58}"/>
  </cellStyles>
  <dxfs count="0"/>
  <tableStyles count="0" defaultTableStyle="TableStyleMedium2" defaultPivotStyle="PivotStyleLight16"/>
  <colors>
    <mruColors>
      <color rgb="FFF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183621</xdr:colOff>
      <xdr:row>2</xdr:row>
      <xdr:rowOff>3175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C089C492-1750-421F-8554-71DFC810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2721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450321</xdr:colOff>
      <xdr:row>2</xdr:row>
      <xdr:rowOff>3175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DBACA683-907F-4B43-A0FE-8DF78E02D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9421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E2BDF437-A2AF-477E-9B29-F11FD252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691621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7A317DB7-6F4F-4F18-9B3F-7D493664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27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653521</xdr:colOff>
      <xdr:row>1</xdr:row>
      <xdr:rowOff>123825</xdr:rowOff>
    </xdr:to>
    <xdr:pic>
      <xdr:nvPicPr>
        <xdr:cNvPr id="4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D91BB678-2BD7-45E1-8137-C2397BA72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6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39C464E6-B615-48C5-AF68-084E9206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691621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6A61DCD7-2681-48E9-AE94-EC6AC01C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27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653521</xdr:colOff>
      <xdr:row>1</xdr:row>
      <xdr:rowOff>123825</xdr:rowOff>
    </xdr:to>
    <xdr:pic>
      <xdr:nvPicPr>
        <xdr:cNvPr id="4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0C983BFB-A99C-49CC-9FC9-817A429AE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6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F2EF4653-4C61-4CF9-9BF6-ECFEBCDB8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691621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7757666D-D25E-44A2-8194-5A6382A9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27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653521</xdr:colOff>
      <xdr:row>1</xdr:row>
      <xdr:rowOff>123825</xdr:rowOff>
    </xdr:to>
    <xdr:pic>
      <xdr:nvPicPr>
        <xdr:cNvPr id="4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14DCAB3C-B84F-444A-82B2-540D7E95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46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1770C9F5-FC17-4E44-A1AA-979E992B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691621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F88C849A-F431-46BB-8753-570EBC99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653521</xdr:colOff>
      <xdr:row>1</xdr:row>
      <xdr:rowOff>123825</xdr:rowOff>
    </xdr:to>
    <xdr:pic>
      <xdr:nvPicPr>
        <xdr:cNvPr id="4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C8EA6BCE-AE9E-405D-AACF-5059DD645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79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424921</xdr:colOff>
      <xdr:row>1</xdr:row>
      <xdr:rowOff>123825</xdr:rowOff>
    </xdr:to>
    <xdr:pic>
      <xdr:nvPicPr>
        <xdr:cNvPr id="2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2E5B9595-56E6-4EA0-BB60-98AC54E1F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60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386821</xdr:colOff>
      <xdr:row>1</xdr:row>
      <xdr:rowOff>123825</xdr:rowOff>
    </xdr:to>
    <xdr:pic>
      <xdr:nvPicPr>
        <xdr:cNvPr id="3" name="Picture 22" descr=" logo3.gif                                                      0001C56DEMMA                           ABA78158:">
          <a:extLst>
            <a:ext uri="{FF2B5EF4-FFF2-40B4-BE49-F238E27FC236}">
              <a16:creationId xmlns:a16="http://schemas.microsoft.com/office/drawing/2014/main" id="{5426B89D-CE9A-40EF-BF9C-4C6E325D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124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8EF8-3D09-4490-897B-DBE822AEC4FD}">
  <dimension ref="A2:K31"/>
  <sheetViews>
    <sheetView tabSelected="1" zoomScaleNormal="100" workbookViewId="0"/>
  </sheetViews>
  <sheetFormatPr baseColWidth="10" defaultColWidth="9.140625" defaultRowHeight="15.75" x14ac:dyDescent="0.2"/>
  <cols>
    <col min="1" max="11" width="20.7109375" style="33" customWidth="1"/>
    <col min="12" max="16384" width="9.140625" style="33"/>
  </cols>
  <sheetData>
    <row r="2" spans="1:11" x14ac:dyDescent="0.2">
      <c r="J2" s="62" t="s">
        <v>3</v>
      </c>
      <c r="K2" s="34" t="s">
        <v>43</v>
      </c>
    </row>
    <row r="3" spans="1:11" x14ac:dyDescent="0.2">
      <c r="J3" s="62" t="s">
        <v>4</v>
      </c>
      <c r="K3" s="34" t="s">
        <v>44</v>
      </c>
    </row>
    <row r="4" spans="1:11" x14ac:dyDescent="0.2">
      <c r="A4" s="35" t="s">
        <v>42</v>
      </c>
    </row>
    <row r="5" spans="1:11" x14ac:dyDescent="0.2">
      <c r="A5" s="35"/>
    </row>
    <row r="7" spans="1:11" ht="24" x14ac:dyDescent="0.2">
      <c r="C7" s="19" t="s">
        <v>32</v>
      </c>
      <c r="D7" s="19" t="s">
        <v>33</v>
      </c>
      <c r="E7" s="19" t="s">
        <v>34</v>
      </c>
      <c r="F7" s="19" t="s">
        <v>35</v>
      </c>
      <c r="G7" s="19" t="s">
        <v>36</v>
      </c>
      <c r="H7" s="19" t="s">
        <v>37</v>
      </c>
      <c r="I7" s="19" t="s">
        <v>38</v>
      </c>
    </row>
    <row r="8" spans="1:11" ht="24" x14ac:dyDescent="0.2">
      <c r="A8" s="12" t="s">
        <v>0</v>
      </c>
      <c r="B8" s="13" t="s">
        <v>2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39</v>
      </c>
      <c r="K8" s="12" t="s">
        <v>1</v>
      </c>
    </row>
    <row r="9" spans="1:11" x14ac:dyDescent="0.2">
      <c r="A9" s="14" t="s">
        <v>13</v>
      </c>
      <c r="B9" s="15">
        <v>24</v>
      </c>
      <c r="C9" s="16">
        <v>1945.1600000000014</v>
      </c>
      <c r="D9" s="16">
        <v>1590.92</v>
      </c>
      <c r="E9" s="16">
        <v>1881.2999999999988</v>
      </c>
      <c r="F9" s="16">
        <v>1952.12</v>
      </c>
      <c r="G9" s="16">
        <v>264</v>
      </c>
      <c r="H9" s="16">
        <v>797.54</v>
      </c>
      <c r="I9" s="16">
        <v>3617.7000000000003</v>
      </c>
      <c r="J9" s="17">
        <f>SUM(C9:I9)</f>
        <v>12048.740000000002</v>
      </c>
      <c r="K9" s="31">
        <v>417595.05640869949</v>
      </c>
    </row>
    <row r="10" spans="1:11" x14ac:dyDescent="0.2">
      <c r="A10" s="14" t="s">
        <v>12</v>
      </c>
      <c r="B10" s="15">
        <v>37</v>
      </c>
      <c r="C10" s="16">
        <v>2009.6000000000004</v>
      </c>
      <c r="D10" s="16">
        <v>2139.9199999999996</v>
      </c>
      <c r="E10" s="16">
        <v>2313.3200000000006</v>
      </c>
      <c r="F10" s="16">
        <v>2154.6000000000004</v>
      </c>
      <c r="G10" s="16">
        <v>455.41999999999996</v>
      </c>
      <c r="H10" s="16">
        <v>985.12</v>
      </c>
      <c r="I10" s="16"/>
      <c r="J10" s="17">
        <f t="shared" ref="J10:J15" si="0">SUM(C10:I10)</f>
        <v>10057.980000000003</v>
      </c>
      <c r="K10" s="31">
        <v>328726.84375954687</v>
      </c>
    </row>
    <row r="11" spans="1:11" x14ac:dyDescent="0.2">
      <c r="A11" s="14" t="s">
        <v>5</v>
      </c>
      <c r="B11" s="15">
        <v>40</v>
      </c>
      <c r="C11" s="16"/>
      <c r="D11" s="16">
        <v>1511.7100000000007</v>
      </c>
      <c r="E11" s="16">
        <v>2061.8999999999978</v>
      </c>
      <c r="F11" s="16">
        <v>1855.0400000000006</v>
      </c>
      <c r="G11" s="16">
        <v>292.71999999999991</v>
      </c>
      <c r="H11" s="16">
        <v>818.75</v>
      </c>
      <c r="I11" s="16"/>
      <c r="J11" s="17">
        <f t="shared" si="0"/>
        <v>6540.12</v>
      </c>
      <c r="K11" s="31">
        <v>197609.15079407836</v>
      </c>
    </row>
    <row r="12" spans="1:11" x14ac:dyDescent="0.2">
      <c r="A12" s="14" t="s">
        <v>14</v>
      </c>
      <c r="B12" s="15">
        <v>29</v>
      </c>
      <c r="C12" s="16"/>
      <c r="D12" s="16">
        <v>1974.1799999999992</v>
      </c>
      <c r="E12" s="16">
        <v>2100.7699999999991</v>
      </c>
      <c r="F12" s="16">
        <v>2150.0200000000004</v>
      </c>
      <c r="G12" s="16">
        <v>477.84999999999997</v>
      </c>
      <c r="H12" s="16">
        <v>981.75</v>
      </c>
      <c r="I12" s="16">
        <v>3573.1600000000012</v>
      </c>
      <c r="J12" s="17">
        <f t="shared" si="0"/>
        <v>11257.73</v>
      </c>
      <c r="K12" s="31">
        <v>423483.89193359518</v>
      </c>
    </row>
    <row r="13" spans="1:11" x14ac:dyDescent="0.2">
      <c r="A13" s="14" t="s">
        <v>17</v>
      </c>
      <c r="B13" s="15">
        <v>30</v>
      </c>
      <c r="C13" s="16">
        <v>1956.0400000000009</v>
      </c>
      <c r="D13" s="16">
        <v>2013.4399999999966</v>
      </c>
      <c r="E13" s="16">
        <v>2266.4499999999994</v>
      </c>
      <c r="F13" s="16">
        <v>1974.0400000000009</v>
      </c>
      <c r="G13" s="16">
        <v>873.84000000000196</v>
      </c>
      <c r="H13" s="16">
        <v>1390.35</v>
      </c>
      <c r="I13" s="16"/>
      <c r="J13" s="17">
        <f t="shared" si="0"/>
        <v>10474.16</v>
      </c>
      <c r="K13" s="31">
        <v>311142.86516595253</v>
      </c>
    </row>
    <row r="14" spans="1:11" x14ac:dyDescent="0.2">
      <c r="A14" s="14" t="s">
        <v>15</v>
      </c>
      <c r="B14" s="15">
        <v>25</v>
      </c>
      <c r="C14" s="16"/>
      <c r="D14" s="16">
        <v>540.11999999999978</v>
      </c>
      <c r="E14" s="16">
        <v>2238.3199999999993</v>
      </c>
      <c r="F14" s="16">
        <v>2034.76</v>
      </c>
      <c r="G14" s="16">
        <v>480</v>
      </c>
      <c r="H14" s="16">
        <v>581.05999999999995</v>
      </c>
      <c r="I14" s="16"/>
      <c r="J14" s="17">
        <f t="shared" si="0"/>
        <v>5874.2599999999984</v>
      </c>
      <c r="K14" s="31">
        <v>179094.41223859854</v>
      </c>
    </row>
    <row r="15" spans="1:11" x14ac:dyDescent="0.2">
      <c r="A15" s="14" t="s">
        <v>16</v>
      </c>
      <c r="B15" s="15">
        <v>11</v>
      </c>
      <c r="C15" s="16"/>
      <c r="D15" s="16">
        <v>1532.6200000000013</v>
      </c>
      <c r="E15" s="16">
        <v>2026.219999999995</v>
      </c>
      <c r="F15" s="16">
        <v>2032.7600000000018</v>
      </c>
      <c r="G15" s="16">
        <v>336.25999999999976</v>
      </c>
      <c r="H15" s="16">
        <v>750.36</v>
      </c>
      <c r="I15" s="16"/>
      <c r="J15" s="17">
        <f t="shared" si="0"/>
        <v>6678.2199999999984</v>
      </c>
      <c r="K15" s="31">
        <v>209589.11495651654</v>
      </c>
    </row>
    <row r="16" spans="1:11" x14ac:dyDescent="0.2">
      <c r="A16" s="7"/>
      <c r="B16" s="4"/>
      <c r="C16" s="30"/>
      <c r="D16" s="5"/>
      <c r="E16" s="5"/>
      <c r="F16" s="5"/>
      <c r="G16" s="5"/>
      <c r="H16" s="5"/>
      <c r="I16" s="5"/>
      <c r="J16" s="17"/>
      <c r="K16" s="32"/>
    </row>
    <row r="17" spans="1:11" x14ac:dyDescent="0.2">
      <c r="A17" s="20" t="s">
        <v>30</v>
      </c>
      <c r="B17" s="21">
        <f>SUM(B9:B16)</f>
        <v>196</v>
      </c>
      <c r="C17" s="26">
        <f>SUM(C9:C16)</f>
        <v>5910.8000000000029</v>
      </c>
      <c r="D17" s="26">
        <f t="shared" ref="D17:K17" si="1">SUM(D9:D16)</f>
        <v>11302.909999999996</v>
      </c>
      <c r="E17" s="26">
        <f t="shared" si="1"/>
        <v>14888.27999999999</v>
      </c>
      <c r="F17" s="26">
        <f t="shared" si="1"/>
        <v>14153.340000000006</v>
      </c>
      <c r="G17" s="26">
        <f t="shared" si="1"/>
        <v>3180.0900000000015</v>
      </c>
      <c r="H17" s="26">
        <f t="shared" si="1"/>
        <v>6304.9299999999994</v>
      </c>
      <c r="I17" s="26">
        <f t="shared" si="1"/>
        <v>7190.8600000000015</v>
      </c>
      <c r="J17" s="26">
        <f t="shared" si="1"/>
        <v>62931.210000000006</v>
      </c>
      <c r="K17" s="26">
        <f t="shared" si="1"/>
        <v>2067241.3352569877</v>
      </c>
    </row>
    <row r="18" spans="1:11" x14ac:dyDescent="0.2">
      <c r="A18" s="36"/>
      <c r="B18" s="36"/>
      <c r="C18" s="36"/>
      <c r="D18" s="36"/>
      <c r="E18" s="36"/>
      <c r="F18" s="36"/>
      <c r="G18" s="36"/>
      <c r="H18" s="36"/>
      <c r="I18" s="37"/>
      <c r="J18" s="37"/>
    </row>
    <row r="19" spans="1:11" ht="16.5" thickBot="1" x14ac:dyDescent="0.25">
      <c r="A19" s="36"/>
      <c r="B19" s="36"/>
      <c r="C19" s="36"/>
      <c r="D19" s="36"/>
      <c r="E19" s="36"/>
      <c r="F19" s="36"/>
      <c r="G19" s="36"/>
      <c r="H19" s="36"/>
      <c r="I19" s="37"/>
      <c r="J19" s="37"/>
    </row>
    <row r="20" spans="1:11" ht="15.6" customHeight="1" x14ac:dyDescent="0.2">
      <c r="A20" s="23" t="s">
        <v>18</v>
      </c>
      <c r="B20" s="45" t="s">
        <v>19</v>
      </c>
      <c r="C20" s="46"/>
      <c r="D20" s="46"/>
      <c r="E20" s="46"/>
      <c r="F20" s="46"/>
      <c r="G20" s="46"/>
      <c r="H20" s="47"/>
      <c r="I20" s="37"/>
      <c r="J20" s="37"/>
    </row>
    <row r="21" spans="1:11" x14ac:dyDescent="0.2">
      <c r="A21" s="24" t="s">
        <v>20</v>
      </c>
      <c r="B21" s="48" t="s">
        <v>40</v>
      </c>
      <c r="C21" s="49"/>
      <c r="D21" s="49"/>
      <c r="E21" s="49"/>
      <c r="F21" s="49"/>
      <c r="G21" s="49"/>
      <c r="H21" s="50"/>
      <c r="I21" s="37"/>
      <c r="J21" s="37"/>
    </row>
    <row r="22" spans="1:11" ht="15.75" customHeight="1" x14ac:dyDescent="0.2">
      <c r="A22" s="24" t="s">
        <v>21</v>
      </c>
      <c r="B22" s="48" t="s">
        <v>22</v>
      </c>
      <c r="C22" s="49"/>
      <c r="D22" s="49"/>
      <c r="E22" s="49"/>
      <c r="F22" s="49"/>
      <c r="G22" s="49"/>
      <c r="H22" s="50"/>
      <c r="I22" s="37"/>
      <c r="J22" s="37"/>
    </row>
    <row r="23" spans="1:11" ht="15.6" customHeight="1" x14ac:dyDescent="0.2">
      <c r="A23" s="24" t="s">
        <v>23</v>
      </c>
      <c r="B23" s="51" t="s">
        <v>24</v>
      </c>
      <c r="C23" s="52"/>
      <c r="D23" s="52"/>
      <c r="E23" s="52"/>
      <c r="F23" s="52"/>
      <c r="G23" s="52"/>
      <c r="H23" s="53"/>
      <c r="I23" s="37"/>
      <c r="J23" s="41"/>
      <c r="K23" s="41"/>
    </row>
    <row r="24" spans="1:11" x14ac:dyDescent="0.2">
      <c r="A24" s="24" t="s">
        <v>25</v>
      </c>
      <c r="B24" s="51" t="s">
        <v>41</v>
      </c>
      <c r="C24" s="52"/>
      <c r="D24" s="52"/>
      <c r="E24" s="52"/>
      <c r="F24" s="52"/>
      <c r="G24" s="52"/>
      <c r="H24" s="53"/>
      <c r="I24" s="37"/>
      <c r="J24" s="37"/>
    </row>
    <row r="25" spans="1:11" ht="15.75" customHeight="1" x14ac:dyDescent="0.2">
      <c r="A25" s="24" t="s">
        <v>26</v>
      </c>
      <c r="B25" s="51" t="s">
        <v>27</v>
      </c>
      <c r="C25" s="52"/>
      <c r="D25" s="52"/>
      <c r="E25" s="52"/>
      <c r="F25" s="52"/>
      <c r="G25" s="52"/>
      <c r="H25" s="53"/>
      <c r="I25" s="37"/>
      <c r="J25" s="37"/>
    </row>
    <row r="26" spans="1:11" ht="15.75" customHeight="1" thickBot="1" x14ac:dyDescent="0.25">
      <c r="A26" s="25" t="s">
        <v>28</v>
      </c>
      <c r="B26" s="42" t="s">
        <v>29</v>
      </c>
      <c r="C26" s="43"/>
      <c r="D26" s="43"/>
      <c r="E26" s="43"/>
      <c r="F26" s="43"/>
      <c r="G26" s="43"/>
      <c r="H26" s="44"/>
      <c r="I26" s="37"/>
      <c r="J26" s="37"/>
    </row>
    <row r="27" spans="1:11" ht="15.75" customHeight="1" x14ac:dyDescent="0.2"/>
    <row r="28" spans="1:11" ht="16.5" customHeight="1" x14ac:dyDescent="0.25">
      <c r="F28" s="38"/>
      <c r="G28" s="39"/>
    </row>
    <row r="30" spans="1:11" x14ac:dyDescent="0.2">
      <c r="G30" s="40"/>
      <c r="H30" s="40"/>
      <c r="I30" s="40"/>
    </row>
    <row r="31" spans="1:11" x14ac:dyDescent="0.2">
      <c r="G31" s="40"/>
      <c r="H31" s="40"/>
      <c r="I31" s="40"/>
    </row>
  </sheetData>
  <mergeCells count="7">
    <mergeCell ref="B26:H26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7A49-1874-46E5-9E0E-5BA1F20FCECD}">
  <dimension ref="A2:K28"/>
  <sheetViews>
    <sheetView showGridLines="0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2" spans="1:11" x14ac:dyDescent="0.2">
      <c r="J2" s="28"/>
      <c r="K2" s="29"/>
    </row>
    <row r="3" spans="1:11" x14ac:dyDescent="0.2">
      <c r="J3" s="28"/>
      <c r="K3" s="29"/>
    </row>
    <row r="4" spans="1:11" x14ac:dyDescent="0.2">
      <c r="A4" s="2" t="s">
        <v>11</v>
      </c>
    </row>
    <row r="5" spans="1:11" x14ac:dyDescent="0.2">
      <c r="A5" s="2"/>
    </row>
    <row r="7" spans="1:11" ht="24" x14ac:dyDescent="0.2">
      <c r="C7" s="19" t="s">
        <v>32</v>
      </c>
      <c r="D7" s="19" t="s">
        <v>33</v>
      </c>
      <c r="E7" s="19" t="s">
        <v>34</v>
      </c>
      <c r="F7" s="19" t="s">
        <v>35</v>
      </c>
      <c r="G7" s="19" t="s">
        <v>36</v>
      </c>
      <c r="H7" s="19" t="s">
        <v>37</v>
      </c>
      <c r="I7" s="19" t="s">
        <v>38</v>
      </c>
      <c r="J7" s="22"/>
      <c r="K7" s="11"/>
    </row>
    <row r="8" spans="1:11" ht="24" x14ac:dyDescent="0.2">
      <c r="A8" s="12" t="s">
        <v>0</v>
      </c>
      <c r="B8" s="13" t="s">
        <v>2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39</v>
      </c>
      <c r="K8" s="12" t="s">
        <v>1</v>
      </c>
    </row>
    <row r="9" spans="1:11" x14ac:dyDescent="0.2">
      <c r="A9" s="14" t="s">
        <v>13</v>
      </c>
      <c r="B9" s="15">
        <v>21</v>
      </c>
      <c r="C9" s="16">
        <v>1960.16</v>
      </c>
      <c r="D9" s="16">
        <v>1992.44</v>
      </c>
      <c r="E9" s="16">
        <v>1167.3499999999999</v>
      </c>
      <c r="F9" s="16">
        <v>1977.8</v>
      </c>
      <c r="G9" s="16">
        <v>400</v>
      </c>
      <c r="H9" s="16">
        <v>828.99</v>
      </c>
      <c r="I9" s="16">
        <v>3340.62</v>
      </c>
      <c r="J9" s="17">
        <v>11667.36</v>
      </c>
      <c r="K9" s="18">
        <v>349443.08693390246</v>
      </c>
    </row>
    <row r="10" spans="1:11" x14ac:dyDescent="0.2">
      <c r="A10" s="14" t="s">
        <v>12</v>
      </c>
      <c r="B10" s="15">
        <v>41</v>
      </c>
      <c r="C10" s="16">
        <v>2084.0500000000002</v>
      </c>
      <c r="D10" s="16">
        <v>2079.63</v>
      </c>
      <c r="E10" s="16">
        <v>2078.2600000000002</v>
      </c>
      <c r="F10" s="16">
        <v>2088.9</v>
      </c>
      <c r="G10" s="16">
        <v>431.82</v>
      </c>
      <c r="H10" s="16">
        <v>1284.8900000000001</v>
      </c>
      <c r="I10" s="16"/>
      <c r="J10" s="17">
        <v>10047.549999999999</v>
      </c>
      <c r="K10" s="18">
        <v>317942.23030590179</v>
      </c>
    </row>
    <row r="11" spans="1:11" x14ac:dyDescent="0.2">
      <c r="A11" s="14" t="s">
        <v>5</v>
      </c>
      <c r="B11" s="15">
        <v>33</v>
      </c>
      <c r="C11" s="16"/>
      <c r="D11" s="16">
        <v>2223.94</v>
      </c>
      <c r="E11" s="16">
        <v>2116.71</v>
      </c>
      <c r="F11" s="16">
        <v>1946.32</v>
      </c>
      <c r="G11" s="16">
        <v>471.1</v>
      </c>
      <c r="H11" s="16">
        <v>1030.72</v>
      </c>
      <c r="I11" s="16">
        <v>3385.66</v>
      </c>
      <c r="J11" s="17">
        <v>11174.45</v>
      </c>
      <c r="K11" s="18">
        <v>351915.78129392187</v>
      </c>
    </row>
    <row r="12" spans="1:11" x14ac:dyDescent="0.2">
      <c r="A12" s="14" t="s">
        <v>14</v>
      </c>
      <c r="B12" s="15">
        <v>21</v>
      </c>
      <c r="C12" s="16"/>
      <c r="D12" s="16">
        <v>548.12</v>
      </c>
      <c r="E12" s="16">
        <v>2111.37</v>
      </c>
      <c r="F12" s="16">
        <v>2033.34</v>
      </c>
      <c r="G12" s="16">
        <v>472</v>
      </c>
      <c r="H12" s="16">
        <v>743.76</v>
      </c>
      <c r="I12" s="16"/>
      <c r="J12" s="17">
        <v>5908.59</v>
      </c>
      <c r="K12" s="18">
        <v>174170.55160912476</v>
      </c>
    </row>
    <row r="13" spans="1:11" x14ac:dyDescent="0.2">
      <c r="A13" s="14" t="s">
        <v>17</v>
      </c>
      <c r="B13" s="15">
        <v>35</v>
      </c>
      <c r="C13" s="16"/>
      <c r="D13" s="16">
        <v>1611.88</v>
      </c>
      <c r="E13" s="16">
        <v>2118.21</v>
      </c>
      <c r="F13" s="16">
        <v>1902.72</v>
      </c>
      <c r="G13" s="16">
        <v>341.48</v>
      </c>
      <c r="H13" s="16">
        <v>761</v>
      </c>
      <c r="I13" s="16"/>
      <c r="J13" s="17">
        <v>6735.2900000000009</v>
      </c>
      <c r="K13" s="18">
        <v>198513.67010114447</v>
      </c>
    </row>
    <row r="14" spans="1:11" x14ac:dyDescent="0.2">
      <c r="A14" s="14" t="s">
        <v>15</v>
      </c>
      <c r="B14" s="15">
        <v>9</v>
      </c>
      <c r="C14" s="16"/>
      <c r="D14" s="16">
        <v>1650.04</v>
      </c>
      <c r="E14" s="16">
        <v>2189.59</v>
      </c>
      <c r="F14" s="16">
        <v>2038.84</v>
      </c>
      <c r="G14" s="16">
        <v>360.4</v>
      </c>
      <c r="H14" s="16">
        <v>876.28</v>
      </c>
      <c r="I14" s="16"/>
      <c r="J14" s="17">
        <v>7115.15</v>
      </c>
      <c r="K14" s="18">
        <v>209123.81398281449</v>
      </c>
    </row>
    <row r="15" spans="1:11" x14ac:dyDescent="0.2">
      <c r="A15" s="14" t="s">
        <v>16</v>
      </c>
      <c r="B15" s="15">
        <v>25</v>
      </c>
      <c r="C15" s="16">
        <v>1807.78</v>
      </c>
      <c r="D15" s="16">
        <v>2131.64</v>
      </c>
      <c r="E15" s="16">
        <v>2236.1</v>
      </c>
      <c r="F15" s="16">
        <v>1910.8</v>
      </c>
      <c r="G15" s="16">
        <v>789.82</v>
      </c>
      <c r="H15" s="16">
        <v>1104.4000000000001</v>
      </c>
      <c r="I15" s="16"/>
      <c r="J15" s="17">
        <v>9980.5400000000009</v>
      </c>
      <c r="K15" s="18">
        <v>281879.15159183618</v>
      </c>
    </row>
    <row r="16" spans="1:11" x14ac:dyDescent="0.2">
      <c r="A16" s="7"/>
      <c r="B16" s="4"/>
      <c r="C16" s="5"/>
      <c r="D16" s="5"/>
      <c r="E16" s="5"/>
      <c r="F16" s="5"/>
      <c r="G16" s="5"/>
      <c r="H16" s="5"/>
      <c r="I16" s="5"/>
      <c r="J16" s="7"/>
      <c r="K16" s="10"/>
    </row>
    <row r="17" spans="1:11" x14ac:dyDescent="0.2">
      <c r="A17" s="20" t="s">
        <v>30</v>
      </c>
      <c r="B17" s="21">
        <v>185</v>
      </c>
      <c r="C17" s="26">
        <v>5851.99</v>
      </c>
      <c r="D17" s="26">
        <v>12237.689999999999</v>
      </c>
      <c r="E17" s="26">
        <v>14017.59</v>
      </c>
      <c r="F17" s="26">
        <v>13898.72</v>
      </c>
      <c r="G17" s="26">
        <v>3266.6200000000003</v>
      </c>
      <c r="H17" s="26">
        <v>6630.0400000000009</v>
      </c>
      <c r="I17" s="26">
        <v>6726.28</v>
      </c>
      <c r="J17" s="26">
        <v>62628.93</v>
      </c>
      <c r="K17" s="27">
        <v>1882988.285818646</v>
      </c>
    </row>
    <row r="18" spans="1:11" x14ac:dyDescent="0.2">
      <c r="A18" s="7"/>
      <c r="B18" s="7"/>
      <c r="C18" s="7"/>
      <c r="D18" s="7"/>
      <c r="E18" s="7"/>
      <c r="F18" s="7"/>
      <c r="G18" s="7"/>
      <c r="H18" s="7"/>
      <c r="I18" s="9"/>
      <c r="J18" s="9"/>
    </row>
    <row r="19" spans="1:11" ht="16.5" thickBo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2">
      <c r="A20" s="23" t="s">
        <v>18</v>
      </c>
      <c r="B20" s="56" t="s">
        <v>19</v>
      </c>
      <c r="C20" s="56"/>
      <c r="D20" s="56"/>
      <c r="E20" s="56"/>
      <c r="F20" s="56"/>
      <c r="G20" s="56"/>
      <c r="H20" s="57"/>
      <c r="I20" s="9"/>
      <c r="J20" s="9"/>
    </row>
    <row r="21" spans="1:11" x14ac:dyDescent="0.2">
      <c r="A21" s="24" t="s">
        <v>20</v>
      </c>
      <c r="B21" s="58" t="s">
        <v>40</v>
      </c>
      <c r="C21" s="58"/>
      <c r="D21" s="58"/>
      <c r="E21" s="58"/>
      <c r="F21" s="58"/>
      <c r="G21" s="58"/>
      <c r="H21" s="59"/>
      <c r="I21" s="9"/>
      <c r="J21" s="9"/>
    </row>
    <row r="22" spans="1:11" ht="15.75" customHeight="1" x14ac:dyDescent="0.2">
      <c r="A22" s="24" t="s">
        <v>21</v>
      </c>
      <c r="B22" s="58" t="s">
        <v>22</v>
      </c>
      <c r="C22" s="58"/>
      <c r="D22" s="58"/>
      <c r="E22" s="58"/>
      <c r="F22" s="58"/>
      <c r="G22" s="58"/>
      <c r="H22" s="59"/>
      <c r="I22" s="9"/>
      <c r="J22" s="9"/>
    </row>
    <row r="23" spans="1:11" x14ac:dyDescent="0.2">
      <c r="A23" s="24" t="s">
        <v>23</v>
      </c>
      <c r="B23" s="60" t="s">
        <v>24</v>
      </c>
      <c r="C23" s="60"/>
      <c r="D23" s="60"/>
      <c r="E23" s="60"/>
      <c r="F23" s="60"/>
      <c r="G23" s="60"/>
      <c r="H23" s="61"/>
      <c r="I23" s="9"/>
      <c r="J23" s="9"/>
    </row>
    <row r="24" spans="1:11" x14ac:dyDescent="0.2">
      <c r="A24" s="24" t="s">
        <v>25</v>
      </c>
      <c r="B24" s="60" t="s">
        <v>41</v>
      </c>
      <c r="C24" s="58"/>
      <c r="D24" s="58"/>
      <c r="E24" s="58"/>
      <c r="F24" s="58"/>
      <c r="G24" s="58"/>
      <c r="H24" s="59"/>
      <c r="I24" s="9"/>
      <c r="J24" s="9"/>
    </row>
    <row r="25" spans="1:11" ht="15.75" customHeight="1" x14ac:dyDescent="0.2">
      <c r="A25" s="24" t="s">
        <v>26</v>
      </c>
      <c r="B25" s="60" t="s">
        <v>27</v>
      </c>
      <c r="C25" s="60"/>
      <c r="D25" s="60"/>
      <c r="E25" s="60"/>
      <c r="F25" s="60"/>
      <c r="G25" s="60"/>
      <c r="H25" s="61"/>
      <c r="I25" s="9"/>
      <c r="J25" s="9"/>
    </row>
    <row r="26" spans="1:11" ht="15.75" customHeight="1" thickBot="1" x14ac:dyDescent="0.25">
      <c r="A26" s="25" t="s">
        <v>28</v>
      </c>
      <c r="B26" s="54" t="s">
        <v>29</v>
      </c>
      <c r="C26" s="54"/>
      <c r="D26" s="54"/>
      <c r="E26" s="54"/>
      <c r="F26" s="54"/>
      <c r="G26" s="54"/>
      <c r="H26" s="55"/>
      <c r="I26" s="9"/>
      <c r="J26" s="9"/>
    </row>
    <row r="27" spans="1:11" ht="15.75" customHeight="1" x14ac:dyDescent="0.2"/>
    <row r="28" spans="1:11" ht="16.5" customHeight="1" x14ac:dyDescent="0.25">
      <c r="F28" s="6"/>
      <c r="G28" s="8"/>
    </row>
  </sheetData>
  <mergeCells count="7">
    <mergeCell ref="B26:H26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FD8B2-6A65-4950-884E-1E3AF546CE86}">
  <dimension ref="A4:K28"/>
  <sheetViews>
    <sheetView showGridLines="0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4" spans="1:11" x14ac:dyDescent="0.2">
      <c r="A4" s="2" t="s">
        <v>10</v>
      </c>
    </row>
    <row r="5" spans="1:11" x14ac:dyDescent="0.2">
      <c r="A5" s="2"/>
    </row>
    <row r="7" spans="1:11" ht="24" x14ac:dyDescent="0.2">
      <c r="C7" s="19" t="s">
        <v>32</v>
      </c>
      <c r="D7" s="19" t="s">
        <v>33</v>
      </c>
      <c r="E7" s="19" t="s">
        <v>34</v>
      </c>
      <c r="F7" s="19" t="s">
        <v>35</v>
      </c>
      <c r="G7" s="19" t="s">
        <v>36</v>
      </c>
      <c r="H7" s="19" t="s">
        <v>37</v>
      </c>
      <c r="I7" s="19" t="s">
        <v>38</v>
      </c>
      <c r="J7" s="22"/>
      <c r="K7" s="11"/>
    </row>
    <row r="8" spans="1:11" ht="24" x14ac:dyDescent="0.2">
      <c r="A8" s="12" t="s">
        <v>0</v>
      </c>
      <c r="B8" s="13" t="s">
        <v>2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39</v>
      </c>
      <c r="K8" s="12" t="s">
        <v>1</v>
      </c>
    </row>
    <row r="9" spans="1:11" x14ac:dyDescent="0.2">
      <c r="A9" s="14" t="s">
        <v>13</v>
      </c>
      <c r="B9" s="15">
        <v>21</v>
      </c>
      <c r="C9" s="16">
        <v>1923.9</v>
      </c>
      <c r="D9" s="16">
        <v>1741.22</v>
      </c>
      <c r="E9" s="16">
        <v>1194.93</v>
      </c>
      <c r="F9" s="16">
        <v>1904.08</v>
      </c>
      <c r="G9" s="16">
        <v>304</v>
      </c>
      <c r="H9" s="16">
        <v>1746.46</v>
      </c>
      <c r="I9" s="16">
        <v>3045.08</v>
      </c>
      <c r="J9" s="17">
        <v>11859.67</v>
      </c>
      <c r="K9" s="18">
        <v>328154.81018054194</v>
      </c>
    </row>
    <row r="10" spans="1:11" x14ac:dyDescent="0.2">
      <c r="A10" s="14" t="s">
        <v>12</v>
      </c>
      <c r="B10" s="15">
        <v>45</v>
      </c>
      <c r="C10" s="16">
        <v>1994.32</v>
      </c>
      <c r="D10" s="16">
        <v>1888.88</v>
      </c>
      <c r="E10" s="16">
        <v>2094.9499999999998</v>
      </c>
      <c r="F10" s="16">
        <v>1956.08</v>
      </c>
      <c r="G10" s="16">
        <v>336</v>
      </c>
      <c r="H10" s="16">
        <v>2449.85</v>
      </c>
      <c r="I10" s="16"/>
      <c r="J10" s="17">
        <v>10720.08</v>
      </c>
      <c r="K10" s="18">
        <v>314193.31</v>
      </c>
    </row>
    <row r="11" spans="1:11" x14ac:dyDescent="0.2">
      <c r="A11" s="14" t="s">
        <v>5</v>
      </c>
      <c r="B11" s="15">
        <v>42</v>
      </c>
      <c r="C11" s="16"/>
      <c r="D11" s="16">
        <v>1628.17</v>
      </c>
      <c r="E11" s="16">
        <v>1939.23</v>
      </c>
      <c r="F11" s="16">
        <v>1791.89</v>
      </c>
      <c r="G11" s="16">
        <v>296</v>
      </c>
      <c r="H11" s="16">
        <v>1636.97</v>
      </c>
      <c r="I11" s="16"/>
      <c r="J11" s="17">
        <v>7292.26</v>
      </c>
      <c r="K11" s="18">
        <v>198243.71182865356</v>
      </c>
    </row>
    <row r="12" spans="1:11" x14ac:dyDescent="0.2">
      <c r="A12" s="14" t="s">
        <v>14</v>
      </c>
      <c r="B12" s="15">
        <v>35</v>
      </c>
      <c r="C12" s="16"/>
      <c r="D12" s="16">
        <v>2175.58</v>
      </c>
      <c r="E12" s="16">
        <v>2064.64</v>
      </c>
      <c r="F12" s="16">
        <v>2013.58</v>
      </c>
      <c r="G12" s="16">
        <v>445.17</v>
      </c>
      <c r="H12" s="16">
        <v>2448.54</v>
      </c>
      <c r="I12" s="16">
        <v>3601.12</v>
      </c>
      <c r="J12" s="17">
        <v>12748.63</v>
      </c>
      <c r="K12" s="18">
        <v>358227.93</v>
      </c>
    </row>
    <row r="13" spans="1:11" x14ac:dyDescent="0.2">
      <c r="A13" s="14" t="s">
        <v>17</v>
      </c>
      <c r="B13" s="15">
        <v>23</v>
      </c>
      <c r="C13" s="16">
        <v>1878.84</v>
      </c>
      <c r="D13" s="16">
        <v>2232.23</v>
      </c>
      <c r="E13" s="16">
        <v>2074.3200000000002</v>
      </c>
      <c r="F13" s="16">
        <v>1887.34</v>
      </c>
      <c r="G13" s="16">
        <v>868.02</v>
      </c>
      <c r="H13" s="16">
        <v>2616.46</v>
      </c>
      <c r="I13" s="16"/>
      <c r="J13" s="17">
        <v>11557.21</v>
      </c>
      <c r="K13" s="18">
        <v>307128.10954949813</v>
      </c>
    </row>
    <row r="14" spans="1:11" x14ac:dyDescent="0.2">
      <c r="A14" s="14" t="s">
        <v>15</v>
      </c>
      <c r="B14" s="15">
        <v>25</v>
      </c>
      <c r="C14" s="16"/>
      <c r="D14" s="16">
        <v>548.08000000000004</v>
      </c>
      <c r="E14" s="16">
        <v>2188.98</v>
      </c>
      <c r="F14" s="16">
        <v>1983.22</v>
      </c>
      <c r="G14" s="16">
        <v>449.61</v>
      </c>
      <c r="H14" s="16">
        <v>1556.86</v>
      </c>
      <c r="I14" s="16"/>
      <c r="J14" s="17">
        <v>6726.75</v>
      </c>
      <c r="K14" s="18">
        <v>183548.87641489261</v>
      </c>
    </row>
    <row r="15" spans="1:11" x14ac:dyDescent="0.2">
      <c r="A15" s="14" t="s">
        <v>16</v>
      </c>
      <c r="B15" s="15">
        <v>9</v>
      </c>
      <c r="C15" s="16"/>
      <c r="D15" s="16">
        <v>1579.84</v>
      </c>
      <c r="E15" s="16">
        <v>2012.19</v>
      </c>
      <c r="F15" s="16">
        <v>2038.6</v>
      </c>
      <c r="G15" s="16">
        <v>242.42</v>
      </c>
      <c r="H15" s="16">
        <v>2243.62</v>
      </c>
      <c r="I15" s="16"/>
      <c r="J15" s="17">
        <v>8116.67</v>
      </c>
      <c r="K15" s="18">
        <v>218214.17772747253</v>
      </c>
    </row>
    <row r="16" spans="1:11" x14ac:dyDescent="0.2">
      <c r="A16" s="7"/>
      <c r="B16" s="4"/>
      <c r="C16" s="5"/>
      <c r="D16" s="5"/>
      <c r="E16" s="5"/>
      <c r="F16" s="5"/>
      <c r="G16" s="5"/>
      <c r="H16" s="5"/>
      <c r="I16" s="5"/>
      <c r="J16" s="7"/>
      <c r="K16" s="10"/>
    </row>
    <row r="17" spans="1:11" x14ac:dyDescent="0.2">
      <c r="A17" s="20" t="s">
        <v>30</v>
      </c>
      <c r="B17" s="21">
        <v>200</v>
      </c>
      <c r="C17" s="26">
        <v>5797.06</v>
      </c>
      <c r="D17" s="26">
        <v>11794</v>
      </c>
      <c r="E17" s="26">
        <v>13569.24</v>
      </c>
      <c r="F17" s="26">
        <v>13574.789999999999</v>
      </c>
      <c r="G17" s="26">
        <v>2941.2200000000003</v>
      </c>
      <c r="H17" s="26">
        <v>14698.759999999998</v>
      </c>
      <c r="I17" s="26">
        <v>6646.2</v>
      </c>
      <c r="J17" s="26">
        <v>69021.27</v>
      </c>
      <c r="K17" s="27">
        <v>1907710.9257010589</v>
      </c>
    </row>
    <row r="18" spans="1:11" x14ac:dyDescent="0.2">
      <c r="A18" s="7"/>
      <c r="B18" s="7"/>
      <c r="C18" s="7"/>
      <c r="D18" s="7"/>
      <c r="E18" s="7"/>
      <c r="F18" s="7"/>
      <c r="G18" s="7"/>
      <c r="H18" s="7"/>
      <c r="I18" s="9"/>
      <c r="J18" s="9"/>
    </row>
    <row r="19" spans="1:11" ht="16.5" thickBo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2">
      <c r="A20" s="23" t="s">
        <v>18</v>
      </c>
      <c r="B20" s="56" t="s">
        <v>19</v>
      </c>
      <c r="C20" s="56"/>
      <c r="D20" s="56"/>
      <c r="E20" s="56"/>
      <c r="F20" s="56"/>
      <c r="G20" s="56"/>
      <c r="H20" s="57"/>
      <c r="I20" s="9"/>
      <c r="J20" s="9"/>
    </row>
    <row r="21" spans="1:11" x14ac:dyDescent="0.2">
      <c r="A21" s="24" t="s">
        <v>20</v>
      </c>
      <c r="B21" s="58" t="s">
        <v>40</v>
      </c>
      <c r="C21" s="58"/>
      <c r="D21" s="58"/>
      <c r="E21" s="58"/>
      <c r="F21" s="58"/>
      <c r="G21" s="58"/>
      <c r="H21" s="59"/>
      <c r="I21" s="9"/>
      <c r="J21" s="9"/>
    </row>
    <row r="22" spans="1:11" ht="15.75" customHeight="1" x14ac:dyDescent="0.2">
      <c r="A22" s="24" t="s">
        <v>21</v>
      </c>
      <c r="B22" s="58" t="s">
        <v>22</v>
      </c>
      <c r="C22" s="58"/>
      <c r="D22" s="58"/>
      <c r="E22" s="58"/>
      <c r="F22" s="58"/>
      <c r="G22" s="58"/>
      <c r="H22" s="59"/>
      <c r="I22" s="9"/>
      <c r="J22" s="9"/>
    </row>
    <row r="23" spans="1:11" x14ac:dyDescent="0.2">
      <c r="A23" s="24" t="s">
        <v>23</v>
      </c>
      <c r="B23" s="60" t="s">
        <v>24</v>
      </c>
      <c r="C23" s="60"/>
      <c r="D23" s="60"/>
      <c r="E23" s="60"/>
      <c r="F23" s="60"/>
      <c r="G23" s="60"/>
      <c r="H23" s="61"/>
      <c r="I23" s="9"/>
      <c r="J23" s="9"/>
    </row>
    <row r="24" spans="1:11" x14ac:dyDescent="0.2">
      <c r="A24" s="24" t="s">
        <v>25</v>
      </c>
      <c r="B24" s="60" t="s">
        <v>41</v>
      </c>
      <c r="C24" s="58"/>
      <c r="D24" s="58"/>
      <c r="E24" s="58"/>
      <c r="F24" s="58"/>
      <c r="G24" s="58"/>
      <c r="H24" s="59"/>
      <c r="I24" s="9"/>
      <c r="J24" s="9"/>
    </row>
    <row r="25" spans="1:11" ht="15.75" customHeight="1" x14ac:dyDescent="0.2">
      <c r="A25" s="24" t="s">
        <v>26</v>
      </c>
      <c r="B25" s="60" t="s">
        <v>27</v>
      </c>
      <c r="C25" s="60"/>
      <c r="D25" s="60"/>
      <c r="E25" s="60"/>
      <c r="F25" s="60"/>
      <c r="G25" s="60"/>
      <c r="H25" s="61"/>
      <c r="I25" s="9"/>
      <c r="J25" s="9"/>
    </row>
    <row r="26" spans="1:11" ht="15.75" customHeight="1" thickBot="1" x14ac:dyDescent="0.25">
      <c r="A26" s="25" t="s">
        <v>28</v>
      </c>
      <c r="B26" s="54" t="s">
        <v>29</v>
      </c>
      <c r="C26" s="54"/>
      <c r="D26" s="54"/>
      <c r="E26" s="54"/>
      <c r="F26" s="54"/>
      <c r="G26" s="54"/>
      <c r="H26" s="55"/>
      <c r="I26" s="9"/>
      <c r="J26" s="9"/>
    </row>
    <row r="27" spans="1:11" ht="15.75" customHeight="1" x14ac:dyDescent="0.2"/>
    <row r="28" spans="1:11" ht="16.5" customHeight="1" x14ac:dyDescent="0.25">
      <c r="F28" s="6"/>
      <c r="G28" s="8"/>
    </row>
  </sheetData>
  <mergeCells count="7">
    <mergeCell ref="B26:H26"/>
    <mergeCell ref="B20:H20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385C-3C5D-4C6E-8355-4315183023D8}">
  <dimension ref="A4:K29"/>
  <sheetViews>
    <sheetView showGridLines="0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4" spans="1:11" x14ac:dyDescent="0.2">
      <c r="A4" s="2" t="s">
        <v>9</v>
      </c>
    </row>
    <row r="5" spans="1:11" x14ac:dyDescent="0.2">
      <c r="A5" s="2"/>
    </row>
    <row r="7" spans="1:11" ht="24" x14ac:dyDescent="0.2">
      <c r="C7" s="19" t="s">
        <v>32</v>
      </c>
      <c r="D7" s="19" t="s">
        <v>33</v>
      </c>
      <c r="E7" s="19" t="s">
        <v>34</v>
      </c>
      <c r="F7" s="19" t="s">
        <v>35</v>
      </c>
      <c r="G7" s="19" t="s">
        <v>36</v>
      </c>
      <c r="H7" s="19" t="s">
        <v>37</v>
      </c>
      <c r="I7" s="19" t="s">
        <v>38</v>
      </c>
      <c r="J7" s="22"/>
      <c r="K7" s="11"/>
    </row>
    <row r="8" spans="1:11" ht="24" x14ac:dyDescent="0.2">
      <c r="A8" s="12" t="s">
        <v>0</v>
      </c>
      <c r="B8" s="13" t="s">
        <v>2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39</v>
      </c>
      <c r="K8" s="12" t="s">
        <v>1</v>
      </c>
    </row>
    <row r="9" spans="1:11" x14ac:dyDescent="0.2">
      <c r="A9" s="14" t="s">
        <v>13</v>
      </c>
      <c r="B9" s="15">
        <v>39</v>
      </c>
      <c r="C9" s="16">
        <v>1922.56</v>
      </c>
      <c r="D9" s="16">
        <v>1551.73</v>
      </c>
      <c r="E9" s="16">
        <v>1853.15</v>
      </c>
      <c r="F9" s="16">
        <v>1752</v>
      </c>
      <c r="G9" s="16">
        <v>360</v>
      </c>
      <c r="H9" s="16">
        <v>1116.6610000000001</v>
      </c>
      <c r="I9" s="16">
        <v>3382.88</v>
      </c>
      <c r="J9" s="17">
        <v>11938.93</v>
      </c>
      <c r="K9" s="18">
        <v>302226.03999999998</v>
      </c>
    </row>
    <row r="10" spans="1:11" x14ac:dyDescent="0.2">
      <c r="A10" s="14" t="s">
        <v>12</v>
      </c>
      <c r="B10" s="15">
        <v>48</v>
      </c>
      <c r="C10" s="16">
        <v>2116.4</v>
      </c>
      <c r="D10" s="16">
        <v>1999.24</v>
      </c>
      <c r="E10" s="16">
        <v>2206.54</v>
      </c>
      <c r="F10" s="16">
        <v>2064.66</v>
      </c>
      <c r="G10" s="16">
        <v>416</v>
      </c>
      <c r="H10" s="16">
        <v>1632.39</v>
      </c>
      <c r="I10" s="16"/>
      <c r="J10" s="17">
        <v>10435.229999999996</v>
      </c>
      <c r="K10" s="18">
        <v>285128.45</v>
      </c>
    </row>
    <row r="11" spans="1:11" x14ac:dyDescent="0.2">
      <c r="A11" s="14" t="s">
        <v>5</v>
      </c>
      <c r="B11" s="15">
        <v>44</v>
      </c>
      <c r="C11" s="16">
        <v>1851.3</v>
      </c>
      <c r="D11" s="16">
        <v>1325</v>
      </c>
      <c r="E11" s="16">
        <v>1587.81</v>
      </c>
      <c r="F11" s="16">
        <v>1554.96</v>
      </c>
      <c r="G11" s="16">
        <v>279.35000000000002</v>
      </c>
      <c r="H11" s="16">
        <v>967.86</v>
      </c>
      <c r="I11" s="16"/>
      <c r="J11" s="17">
        <v>7566.28</v>
      </c>
      <c r="K11" s="18">
        <v>200114.94</v>
      </c>
    </row>
    <row r="12" spans="1:11" x14ac:dyDescent="0.2">
      <c r="A12" s="14" t="s">
        <v>14</v>
      </c>
      <c r="B12" s="15">
        <v>40</v>
      </c>
      <c r="C12" s="16"/>
      <c r="D12" s="16">
        <v>2116.94</v>
      </c>
      <c r="E12" s="16">
        <v>2258.9699999999998</v>
      </c>
      <c r="F12" s="16">
        <v>1890.3</v>
      </c>
      <c r="G12" s="16">
        <v>476.58</v>
      </c>
      <c r="H12" s="16">
        <v>1318.8</v>
      </c>
      <c r="I12" s="16">
        <v>3578.34</v>
      </c>
      <c r="J12" s="17">
        <v>11639.929999999998</v>
      </c>
      <c r="K12" s="18">
        <v>304247.05</v>
      </c>
    </row>
    <row r="13" spans="1:11" x14ac:dyDescent="0.2">
      <c r="A13" s="14" t="s">
        <v>17</v>
      </c>
      <c r="B13" s="15">
        <v>37</v>
      </c>
      <c r="C13" s="16">
        <v>174.08</v>
      </c>
      <c r="D13" s="16">
        <v>1674.92</v>
      </c>
      <c r="E13" s="16">
        <v>2300.1799999999998</v>
      </c>
      <c r="F13" s="16">
        <v>1886.66</v>
      </c>
      <c r="G13" s="16">
        <v>493.34</v>
      </c>
      <c r="H13" s="16">
        <v>1049.74</v>
      </c>
      <c r="I13" s="16"/>
      <c r="J13" s="17">
        <v>7578.9199999999992</v>
      </c>
      <c r="K13" s="18">
        <v>188933.71</v>
      </c>
    </row>
    <row r="14" spans="1:11" x14ac:dyDescent="0.2">
      <c r="A14" s="14" t="s">
        <v>15</v>
      </c>
      <c r="B14" s="15">
        <v>28</v>
      </c>
      <c r="C14" s="16"/>
      <c r="D14" s="16">
        <v>1008.78</v>
      </c>
      <c r="E14" s="16">
        <v>2100.12</v>
      </c>
      <c r="F14" s="16">
        <v>1998.18</v>
      </c>
      <c r="G14" s="16">
        <v>471.28</v>
      </c>
      <c r="H14" s="16">
        <v>959.26</v>
      </c>
      <c r="I14" s="16"/>
      <c r="J14" s="17">
        <v>6537.6200000000008</v>
      </c>
      <c r="K14" s="18">
        <v>166978.9</v>
      </c>
    </row>
    <row r="15" spans="1:11" x14ac:dyDescent="0.2">
      <c r="A15" s="14" t="s">
        <v>16</v>
      </c>
      <c r="B15" s="15">
        <v>28</v>
      </c>
      <c r="C15" s="16"/>
      <c r="D15" s="16">
        <v>562.67999999999995</v>
      </c>
      <c r="E15" s="16">
        <v>2180.62</v>
      </c>
      <c r="F15" s="16">
        <v>2018.51</v>
      </c>
      <c r="G15" s="16">
        <v>204</v>
      </c>
      <c r="H15" s="16">
        <v>804.4</v>
      </c>
      <c r="I15" s="16"/>
      <c r="J15" s="17">
        <v>5770.2099999999955</v>
      </c>
      <c r="K15" s="18">
        <v>147508.79999999999</v>
      </c>
    </row>
    <row r="16" spans="1:11" x14ac:dyDescent="0.2">
      <c r="A16" s="14" t="s">
        <v>6</v>
      </c>
      <c r="B16" s="15">
        <v>12</v>
      </c>
      <c r="C16" s="16"/>
      <c r="D16" s="16"/>
      <c r="E16" s="16">
        <v>1072</v>
      </c>
      <c r="F16" s="16">
        <v>1576</v>
      </c>
      <c r="G16" s="16">
        <v>112</v>
      </c>
      <c r="H16" s="16">
        <v>454</v>
      </c>
      <c r="I16" s="16"/>
      <c r="J16" s="17">
        <v>3214</v>
      </c>
      <c r="K16" s="18">
        <v>83401.38</v>
      </c>
    </row>
    <row r="17" spans="1:11" x14ac:dyDescent="0.2">
      <c r="A17" s="7"/>
      <c r="B17" s="4"/>
      <c r="C17" s="5"/>
      <c r="D17" s="5"/>
      <c r="E17" s="5"/>
      <c r="F17" s="5"/>
      <c r="G17" s="5"/>
      <c r="H17" s="5"/>
      <c r="I17" s="5"/>
      <c r="J17" s="7"/>
      <c r="K17" s="10"/>
    </row>
    <row r="18" spans="1:11" x14ac:dyDescent="0.2">
      <c r="A18" s="20" t="s">
        <v>30</v>
      </c>
      <c r="B18" s="21">
        <v>276</v>
      </c>
      <c r="C18" s="26">
        <v>6064.34</v>
      </c>
      <c r="D18" s="26">
        <v>10239.290000000001</v>
      </c>
      <c r="E18" s="26">
        <v>15559.39</v>
      </c>
      <c r="F18" s="26">
        <v>14741.27</v>
      </c>
      <c r="G18" s="26">
        <v>2812.5499999999997</v>
      </c>
      <c r="H18" s="26">
        <v>8303.1110000000008</v>
      </c>
      <c r="I18" s="26">
        <v>6961.22</v>
      </c>
      <c r="J18" s="26">
        <v>64681.119999999995</v>
      </c>
      <c r="K18" s="27">
        <v>1678539.27</v>
      </c>
    </row>
    <row r="19" spans="1:11" x14ac:dyDescent="0.2">
      <c r="A19" s="7"/>
      <c r="B19" s="7"/>
      <c r="C19" s="7"/>
      <c r="D19" s="7"/>
      <c r="E19" s="7"/>
      <c r="F19" s="7"/>
      <c r="G19" s="7"/>
      <c r="H19" s="7"/>
      <c r="I19" s="9"/>
      <c r="J19" s="9"/>
    </row>
    <row r="20" spans="1:11" ht="16.5" thickBo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1" x14ac:dyDescent="0.2">
      <c r="A21" s="23" t="s">
        <v>18</v>
      </c>
      <c r="B21" s="56" t="s">
        <v>19</v>
      </c>
      <c r="C21" s="56"/>
      <c r="D21" s="56"/>
      <c r="E21" s="56"/>
      <c r="F21" s="56"/>
      <c r="G21" s="56"/>
      <c r="H21" s="57"/>
      <c r="I21" s="9"/>
      <c r="J21" s="9"/>
    </row>
    <row r="22" spans="1:11" x14ac:dyDescent="0.2">
      <c r="A22" s="24" t="s">
        <v>20</v>
      </c>
      <c r="B22" s="58" t="s">
        <v>40</v>
      </c>
      <c r="C22" s="58"/>
      <c r="D22" s="58"/>
      <c r="E22" s="58"/>
      <c r="F22" s="58"/>
      <c r="G22" s="58"/>
      <c r="H22" s="59"/>
      <c r="I22" s="9"/>
      <c r="J22" s="9"/>
    </row>
    <row r="23" spans="1:11" ht="15.75" customHeight="1" x14ac:dyDescent="0.2">
      <c r="A23" s="24" t="s">
        <v>21</v>
      </c>
      <c r="B23" s="58" t="s">
        <v>22</v>
      </c>
      <c r="C23" s="58"/>
      <c r="D23" s="58"/>
      <c r="E23" s="58"/>
      <c r="F23" s="58"/>
      <c r="G23" s="58"/>
      <c r="H23" s="59"/>
      <c r="I23" s="9"/>
      <c r="J23" s="9"/>
    </row>
    <row r="24" spans="1:11" x14ac:dyDescent="0.2">
      <c r="A24" s="24" t="s">
        <v>23</v>
      </c>
      <c r="B24" s="60" t="s">
        <v>24</v>
      </c>
      <c r="C24" s="60"/>
      <c r="D24" s="60"/>
      <c r="E24" s="60"/>
      <c r="F24" s="60"/>
      <c r="G24" s="60"/>
      <c r="H24" s="61"/>
      <c r="I24" s="9"/>
      <c r="J24" s="9"/>
    </row>
    <row r="25" spans="1:11" x14ac:dyDescent="0.2">
      <c r="A25" s="24" t="s">
        <v>25</v>
      </c>
      <c r="B25" s="60" t="s">
        <v>41</v>
      </c>
      <c r="C25" s="58"/>
      <c r="D25" s="58"/>
      <c r="E25" s="58"/>
      <c r="F25" s="58"/>
      <c r="G25" s="58"/>
      <c r="H25" s="59"/>
      <c r="I25" s="9"/>
      <c r="J25" s="9"/>
    </row>
    <row r="26" spans="1:11" ht="15.75" customHeight="1" x14ac:dyDescent="0.2">
      <c r="A26" s="24" t="s">
        <v>26</v>
      </c>
      <c r="B26" s="60" t="s">
        <v>27</v>
      </c>
      <c r="C26" s="60"/>
      <c r="D26" s="60"/>
      <c r="E26" s="60"/>
      <c r="F26" s="60"/>
      <c r="G26" s="60"/>
      <c r="H26" s="61"/>
      <c r="I26" s="9"/>
      <c r="J26" s="9"/>
    </row>
    <row r="27" spans="1:11" ht="15.75" customHeight="1" thickBot="1" x14ac:dyDescent="0.25">
      <c r="A27" s="25" t="s">
        <v>28</v>
      </c>
      <c r="B27" s="54" t="s">
        <v>29</v>
      </c>
      <c r="C27" s="54"/>
      <c r="D27" s="54"/>
      <c r="E27" s="54"/>
      <c r="F27" s="54"/>
      <c r="G27" s="54"/>
      <c r="H27" s="55"/>
      <c r="I27" s="9"/>
      <c r="J27" s="9"/>
    </row>
    <row r="28" spans="1:11" ht="15.75" customHeight="1" x14ac:dyDescent="0.2"/>
    <row r="29" spans="1:11" ht="16.5" customHeight="1" x14ac:dyDescent="0.25">
      <c r="F29" s="6"/>
      <c r="G29" s="8"/>
    </row>
  </sheetData>
  <mergeCells count="7">
    <mergeCell ref="B27:H27"/>
    <mergeCell ref="B21:H21"/>
    <mergeCell ref="B22:H22"/>
    <mergeCell ref="B23:H23"/>
    <mergeCell ref="B24:H24"/>
    <mergeCell ref="B25:H25"/>
    <mergeCell ref="B26:H26"/>
  </mergeCells>
  <pageMargins left="0.7" right="0.7" top="0.75" bottom="0.75" header="0.3" footer="0.3"/>
  <pageSetup paperSize="9" orientation="portrait" horizont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3749-B155-40D0-A6A0-F414F68F58C2}">
  <dimension ref="A4:K29"/>
  <sheetViews>
    <sheetView showGridLines="0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4" spans="1:11" x14ac:dyDescent="0.2">
      <c r="A4" s="2" t="s">
        <v>8</v>
      </c>
    </row>
    <row r="5" spans="1:11" x14ac:dyDescent="0.2">
      <c r="A5" s="2"/>
    </row>
    <row r="7" spans="1:11" ht="24" x14ac:dyDescent="0.2">
      <c r="C7" s="19" t="s">
        <v>32</v>
      </c>
      <c r="D7" s="19" t="s">
        <v>33</v>
      </c>
      <c r="E7" s="19" t="s">
        <v>34</v>
      </c>
      <c r="F7" s="19" t="s">
        <v>35</v>
      </c>
      <c r="G7" s="19" t="s">
        <v>36</v>
      </c>
      <c r="H7" s="19" t="s">
        <v>37</v>
      </c>
      <c r="I7" s="19" t="s">
        <v>38</v>
      </c>
      <c r="J7" s="22"/>
      <c r="K7" s="11"/>
    </row>
    <row r="8" spans="1:11" ht="24" x14ac:dyDescent="0.2">
      <c r="A8" s="12" t="s">
        <v>0</v>
      </c>
      <c r="B8" s="13" t="s">
        <v>2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39</v>
      </c>
      <c r="K8" s="12" t="s">
        <v>1</v>
      </c>
    </row>
    <row r="9" spans="1:11" x14ac:dyDescent="0.2">
      <c r="A9" s="14" t="s">
        <v>13</v>
      </c>
      <c r="B9" s="15">
        <v>18</v>
      </c>
      <c r="C9" s="16">
        <v>1942.32</v>
      </c>
      <c r="D9" s="16">
        <v>1551.64</v>
      </c>
      <c r="E9" s="16">
        <v>1593.36</v>
      </c>
      <c r="F9" s="16">
        <v>1852.06</v>
      </c>
      <c r="G9" s="16">
        <v>400</v>
      </c>
      <c r="H9" s="16">
        <v>780.52</v>
      </c>
      <c r="I9" s="16">
        <v>3459.03</v>
      </c>
      <c r="J9" s="17">
        <v>11578.930000000004</v>
      </c>
      <c r="K9" s="18">
        <v>294131.06</v>
      </c>
    </row>
    <row r="10" spans="1:11" x14ac:dyDescent="0.2">
      <c r="A10" s="14" t="s">
        <v>12</v>
      </c>
      <c r="B10" s="15">
        <v>34</v>
      </c>
      <c r="C10" s="16">
        <v>2086.08</v>
      </c>
      <c r="D10" s="16">
        <v>2174.02</v>
      </c>
      <c r="E10" s="16">
        <v>1963.78</v>
      </c>
      <c r="F10" s="16">
        <v>1981.48</v>
      </c>
      <c r="G10" s="16">
        <v>336</v>
      </c>
      <c r="H10" s="16">
        <v>853.8</v>
      </c>
      <c r="I10" s="16"/>
      <c r="J10" s="17">
        <v>9395.16</v>
      </c>
      <c r="K10" s="18">
        <v>251712.54</v>
      </c>
    </row>
    <row r="11" spans="1:11" x14ac:dyDescent="0.2">
      <c r="A11" s="14" t="s">
        <v>5</v>
      </c>
      <c r="B11" s="15">
        <v>28</v>
      </c>
      <c r="C11" s="16">
        <v>2007.16</v>
      </c>
      <c r="D11" s="16">
        <v>1517.32</v>
      </c>
      <c r="E11" s="16">
        <v>1427.91</v>
      </c>
      <c r="F11" s="16">
        <v>1615.85</v>
      </c>
      <c r="G11" s="16">
        <v>278.39999999999998</v>
      </c>
      <c r="H11" s="16">
        <v>848.57</v>
      </c>
      <c r="I11" s="16"/>
      <c r="J11" s="17">
        <v>7695.2099999999973</v>
      </c>
      <c r="K11" s="18">
        <v>200631.95</v>
      </c>
    </row>
    <row r="12" spans="1:11" x14ac:dyDescent="0.2">
      <c r="A12" s="14" t="s">
        <v>14</v>
      </c>
      <c r="B12" s="15">
        <v>24</v>
      </c>
      <c r="C12" s="16"/>
      <c r="D12" s="16">
        <v>2113.84</v>
      </c>
      <c r="E12" s="16">
        <v>2241.61</v>
      </c>
      <c r="F12" s="16">
        <v>1969.14</v>
      </c>
      <c r="G12" s="16">
        <v>478.2</v>
      </c>
      <c r="H12" s="16">
        <v>998.62</v>
      </c>
      <c r="I12" s="16">
        <v>3705.78</v>
      </c>
      <c r="J12" s="17">
        <v>11507.190000000004</v>
      </c>
      <c r="K12" s="18">
        <v>298784.19</v>
      </c>
    </row>
    <row r="13" spans="1:11" x14ac:dyDescent="0.2">
      <c r="A13" s="14" t="s">
        <v>17</v>
      </c>
      <c r="B13" s="15">
        <v>17</v>
      </c>
      <c r="C13" s="16"/>
      <c r="D13" s="16">
        <v>1566.89</v>
      </c>
      <c r="E13" s="16">
        <v>2164.0300000000002</v>
      </c>
      <c r="F13" s="16">
        <v>1960.68</v>
      </c>
      <c r="G13" s="16">
        <v>422.96</v>
      </c>
      <c r="H13" s="16">
        <v>797.25</v>
      </c>
      <c r="I13" s="16"/>
      <c r="J13" s="17">
        <v>6911.8099999999959</v>
      </c>
      <c r="K13" s="18">
        <v>173272.81</v>
      </c>
    </row>
    <row r="14" spans="1:11" x14ac:dyDescent="0.2">
      <c r="A14" s="14" t="s">
        <v>15</v>
      </c>
      <c r="B14" s="15">
        <v>15</v>
      </c>
      <c r="C14" s="16"/>
      <c r="D14" s="16">
        <v>1000.96</v>
      </c>
      <c r="E14" s="16">
        <v>2044.31</v>
      </c>
      <c r="F14" s="16">
        <v>2075.02</v>
      </c>
      <c r="G14" s="16">
        <v>479.1</v>
      </c>
      <c r="H14" s="16">
        <v>548.16999999999996</v>
      </c>
      <c r="I14" s="16"/>
      <c r="J14" s="17">
        <v>6147.5599999999995</v>
      </c>
      <c r="K14" s="18">
        <v>158628.35999999999</v>
      </c>
    </row>
    <row r="15" spans="1:11" x14ac:dyDescent="0.2">
      <c r="A15" s="14" t="s">
        <v>16</v>
      </c>
      <c r="B15" s="15">
        <v>11</v>
      </c>
      <c r="C15" s="16"/>
      <c r="D15" s="16">
        <v>539.58000000000004</v>
      </c>
      <c r="E15" s="16">
        <v>2234.54</v>
      </c>
      <c r="F15" s="16">
        <v>2012.74</v>
      </c>
      <c r="G15" s="16">
        <v>96</v>
      </c>
      <c r="H15" s="16">
        <v>588.72</v>
      </c>
      <c r="I15" s="16"/>
      <c r="J15" s="17">
        <v>5471.5799999999981</v>
      </c>
      <c r="K15" s="18">
        <v>135918.51999999999</v>
      </c>
    </row>
    <row r="16" spans="1:11" x14ac:dyDescent="0.2">
      <c r="A16" s="14" t="s">
        <v>6</v>
      </c>
      <c r="B16" s="15">
        <v>8</v>
      </c>
      <c r="C16" s="16"/>
      <c r="D16" s="16">
        <v>32</v>
      </c>
      <c r="E16" s="16">
        <v>1056</v>
      </c>
      <c r="F16" s="16">
        <v>1856</v>
      </c>
      <c r="G16" s="16">
        <v>56</v>
      </c>
      <c r="H16" s="16">
        <v>302</v>
      </c>
      <c r="I16" s="16"/>
      <c r="J16" s="17">
        <v>3302</v>
      </c>
      <c r="K16" s="18">
        <v>85822.49</v>
      </c>
    </row>
    <row r="17" spans="1:11" x14ac:dyDescent="0.2">
      <c r="A17" s="7"/>
      <c r="B17" s="4"/>
      <c r="C17" s="5"/>
      <c r="D17" s="5"/>
      <c r="E17" s="5"/>
      <c r="F17" s="5"/>
      <c r="G17" s="5"/>
      <c r="H17" s="5"/>
      <c r="I17" s="5"/>
      <c r="J17" s="7"/>
      <c r="K17" s="10"/>
    </row>
    <row r="18" spans="1:11" x14ac:dyDescent="0.2">
      <c r="A18" s="20" t="s">
        <v>30</v>
      </c>
      <c r="B18" s="21">
        <v>155</v>
      </c>
      <c r="C18" s="26">
        <v>6035.5599999999995</v>
      </c>
      <c r="D18" s="26">
        <v>10496.249999999998</v>
      </c>
      <c r="E18" s="26">
        <v>14725.54</v>
      </c>
      <c r="F18" s="26">
        <v>15322.97</v>
      </c>
      <c r="G18" s="26">
        <v>2546.66</v>
      </c>
      <c r="H18" s="26">
        <v>5717.6500000000005</v>
      </c>
      <c r="I18" s="26">
        <v>7164.81</v>
      </c>
      <c r="J18" s="26">
        <v>62009.440000000002</v>
      </c>
      <c r="K18" s="27">
        <v>1598901.9200000002</v>
      </c>
    </row>
    <row r="19" spans="1:11" x14ac:dyDescent="0.2">
      <c r="A19" s="7"/>
      <c r="B19" s="7"/>
      <c r="C19" s="7"/>
      <c r="D19" s="7"/>
      <c r="E19" s="7"/>
      <c r="F19" s="7"/>
      <c r="G19" s="7"/>
      <c r="H19" s="7"/>
      <c r="I19" s="9"/>
      <c r="J19" s="9"/>
    </row>
    <row r="20" spans="1:11" ht="16.5" thickBo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1" x14ac:dyDescent="0.2">
      <c r="A21" s="23" t="s">
        <v>18</v>
      </c>
      <c r="B21" s="56" t="s">
        <v>19</v>
      </c>
      <c r="C21" s="56"/>
      <c r="D21" s="56"/>
      <c r="E21" s="56"/>
      <c r="F21" s="56"/>
      <c r="G21" s="56"/>
      <c r="H21" s="57"/>
      <c r="I21" s="9"/>
      <c r="J21" s="9"/>
    </row>
    <row r="22" spans="1:11" x14ac:dyDescent="0.2">
      <c r="A22" s="24" t="s">
        <v>20</v>
      </c>
      <c r="B22" s="58" t="s">
        <v>40</v>
      </c>
      <c r="C22" s="58"/>
      <c r="D22" s="58"/>
      <c r="E22" s="58"/>
      <c r="F22" s="58"/>
      <c r="G22" s="58"/>
      <c r="H22" s="59"/>
      <c r="I22" s="9"/>
      <c r="J22" s="9"/>
    </row>
    <row r="23" spans="1:11" ht="15.75" customHeight="1" x14ac:dyDescent="0.2">
      <c r="A23" s="24" t="s">
        <v>21</v>
      </c>
      <c r="B23" s="58" t="s">
        <v>22</v>
      </c>
      <c r="C23" s="58"/>
      <c r="D23" s="58"/>
      <c r="E23" s="58"/>
      <c r="F23" s="58"/>
      <c r="G23" s="58"/>
      <c r="H23" s="59"/>
      <c r="I23" s="9"/>
      <c r="J23" s="9"/>
    </row>
    <row r="24" spans="1:11" x14ac:dyDescent="0.2">
      <c r="A24" s="24" t="s">
        <v>23</v>
      </c>
      <c r="B24" s="60" t="s">
        <v>24</v>
      </c>
      <c r="C24" s="60"/>
      <c r="D24" s="60"/>
      <c r="E24" s="60"/>
      <c r="F24" s="60"/>
      <c r="G24" s="60"/>
      <c r="H24" s="61"/>
      <c r="I24" s="9"/>
      <c r="J24" s="9"/>
    </row>
    <row r="25" spans="1:11" x14ac:dyDescent="0.2">
      <c r="A25" s="24" t="s">
        <v>25</v>
      </c>
      <c r="B25" s="60" t="s">
        <v>41</v>
      </c>
      <c r="C25" s="58"/>
      <c r="D25" s="58"/>
      <c r="E25" s="58"/>
      <c r="F25" s="58"/>
      <c r="G25" s="58"/>
      <c r="H25" s="59"/>
      <c r="I25" s="9"/>
      <c r="J25" s="9"/>
    </row>
    <row r="26" spans="1:11" ht="15.75" customHeight="1" x14ac:dyDescent="0.2">
      <c r="A26" s="24" t="s">
        <v>26</v>
      </c>
      <c r="B26" s="60" t="s">
        <v>27</v>
      </c>
      <c r="C26" s="60"/>
      <c r="D26" s="60"/>
      <c r="E26" s="60"/>
      <c r="F26" s="60"/>
      <c r="G26" s="60"/>
      <c r="H26" s="61"/>
      <c r="I26" s="9"/>
      <c r="J26" s="9"/>
    </row>
    <row r="27" spans="1:11" ht="15.75" customHeight="1" thickBot="1" x14ac:dyDescent="0.25">
      <c r="A27" s="25" t="s">
        <v>28</v>
      </c>
      <c r="B27" s="54" t="s">
        <v>29</v>
      </c>
      <c r="C27" s="54"/>
      <c r="D27" s="54"/>
      <c r="E27" s="54"/>
      <c r="F27" s="54"/>
      <c r="G27" s="54"/>
      <c r="H27" s="55"/>
      <c r="I27" s="9"/>
      <c r="J27" s="9"/>
    </row>
    <row r="28" spans="1:11" ht="15.75" customHeight="1" x14ac:dyDescent="0.2"/>
    <row r="29" spans="1:11" ht="16.5" customHeight="1" x14ac:dyDescent="0.25">
      <c r="F29" s="6"/>
      <c r="G29" s="8"/>
    </row>
  </sheetData>
  <mergeCells count="7">
    <mergeCell ref="B26:H26"/>
    <mergeCell ref="B27:H27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orientation="portrait" horizont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E4F6-7200-47B8-8F06-C32F5BDF0F6E}">
  <dimension ref="A4:K29"/>
  <sheetViews>
    <sheetView showGridLines="0" zoomScaleNormal="100" workbookViewId="0"/>
  </sheetViews>
  <sheetFormatPr baseColWidth="10" defaultColWidth="9.140625" defaultRowHeight="15.75" x14ac:dyDescent="0.2"/>
  <cols>
    <col min="1" max="11" width="20.7109375" style="3" customWidth="1"/>
    <col min="12" max="16384" width="9.140625" style="1"/>
  </cols>
  <sheetData>
    <row r="4" spans="1:11" x14ac:dyDescent="0.2">
      <c r="A4" s="2" t="s">
        <v>7</v>
      </c>
    </row>
    <row r="5" spans="1:11" x14ac:dyDescent="0.2">
      <c r="A5" s="2"/>
    </row>
    <row r="7" spans="1:11" ht="24" x14ac:dyDescent="0.2">
      <c r="C7" s="19" t="s">
        <v>32</v>
      </c>
      <c r="D7" s="19" t="s">
        <v>33</v>
      </c>
      <c r="E7" s="19" t="s">
        <v>34</v>
      </c>
      <c r="F7" s="19" t="s">
        <v>35</v>
      </c>
      <c r="G7" s="19" t="s">
        <v>36</v>
      </c>
      <c r="H7" s="19" t="s">
        <v>37</v>
      </c>
      <c r="I7" s="19" t="s">
        <v>38</v>
      </c>
      <c r="J7" s="22"/>
      <c r="K7" s="11"/>
    </row>
    <row r="8" spans="1:11" ht="24" x14ac:dyDescent="0.2">
      <c r="A8" s="12" t="s">
        <v>0</v>
      </c>
      <c r="B8" s="13" t="s">
        <v>2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39</v>
      </c>
      <c r="K8" s="12" t="s">
        <v>1</v>
      </c>
    </row>
    <row r="9" spans="1:11" x14ac:dyDescent="0.2">
      <c r="A9" s="14" t="s">
        <v>13</v>
      </c>
      <c r="B9" s="15">
        <v>14</v>
      </c>
      <c r="C9" s="16">
        <v>1918.32</v>
      </c>
      <c r="D9" s="16">
        <v>1606.67</v>
      </c>
      <c r="E9" s="16">
        <v>1432.05</v>
      </c>
      <c r="F9" s="16">
        <v>1808</v>
      </c>
      <c r="G9" s="16">
        <v>304</v>
      </c>
      <c r="H9" s="16">
        <v>1125.47</v>
      </c>
      <c r="I9" s="16">
        <v>3369.74</v>
      </c>
      <c r="J9" s="17">
        <v>11564.249999999982</v>
      </c>
      <c r="K9" s="18">
        <v>279988.28983444819</v>
      </c>
    </row>
    <row r="10" spans="1:11" x14ac:dyDescent="0.2">
      <c r="A10" s="14" t="s">
        <v>12</v>
      </c>
      <c r="B10" s="15">
        <v>25</v>
      </c>
      <c r="C10" s="16">
        <v>1708.82</v>
      </c>
      <c r="D10" s="16">
        <v>1754.6</v>
      </c>
      <c r="E10" s="16">
        <v>1263.72</v>
      </c>
      <c r="F10" s="16">
        <v>2002.24</v>
      </c>
      <c r="G10" s="16">
        <v>272</v>
      </c>
      <c r="H10" s="16">
        <v>955.26</v>
      </c>
      <c r="I10" s="16"/>
      <c r="J10" s="17">
        <v>7956.6399999999985</v>
      </c>
      <c r="K10" s="18">
        <v>200851.88</v>
      </c>
    </row>
    <row r="11" spans="1:11" x14ac:dyDescent="0.2">
      <c r="A11" s="14" t="s">
        <v>5</v>
      </c>
      <c r="B11" s="15">
        <v>28</v>
      </c>
      <c r="C11" s="16">
        <v>1852.9</v>
      </c>
      <c r="D11" s="16">
        <v>894.69</v>
      </c>
      <c r="E11" s="16">
        <v>1025.1400000000001</v>
      </c>
      <c r="F11" s="16">
        <v>1781.9</v>
      </c>
      <c r="G11" s="16">
        <v>232</v>
      </c>
      <c r="H11" s="16">
        <v>754.27</v>
      </c>
      <c r="I11" s="16"/>
      <c r="J11" s="17">
        <v>6540.8999999999796</v>
      </c>
      <c r="K11" s="18">
        <v>159375.02000000002</v>
      </c>
    </row>
    <row r="12" spans="1:11" x14ac:dyDescent="0.2">
      <c r="A12" s="14" t="s">
        <v>14</v>
      </c>
      <c r="B12" s="15">
        <v>23</v>
      </c>
      <c r="C12" s="16"/>
      <c r="D12" s="16">
        <v>1606.79</v>
      </c>
      <c r="E12" s="16">
        <v>1882.17</v>
      </c>
      <c r="F12" s="16">
        <v>1941.32</v>
      </c>
      <c r="G12" s="16">
        <v>383.82</v>
      </c>
      <c r="H12" s="16">
        <v>1060</v>
      </c>
      <c r="I12" s="16">
        <v>3577.14</v>
      </c>
      <c r="J12" s="17">
        <v>10451.240000000007</v>
      </c>
      <c r="K12" s="18">
        <v>248610.74000000002</v>
      </c>
    </row>
    <row r="13" spans="1:11" x14ac:dyDescent="0.2">
      <c r="A13" s="14" t="s">
        <v>17</v>
      </c>
      <c r="B13" s="15">
        <v>16</v>
      </c>
      <c r="C13" s="16"/>
      <c r="D13" s="16">
        <v>1410.47</v>
      </c>
      <c r="E13" s="16">
        <v>1958.06</v>
      </c>
      <c r="F13" s="16">
        <v>1903.32</v>
      </c>
      <c r="G13" s="16">
        <v>367.54</v>
      </c>
      <c r="H13" s="16">
        <v>624.16</v>
      </c>
      <c r="I13" s="16"/>
      <c r="J13" s="17">
        <v>6263.549999999972</v>
      </c>
      <c r="K13" s="18">
        <v>145908.02000000002</v>
      </c>
    </row>
    <row r="14" spans="1:11" x14ac:dyDescent="0.2">
      <c r="A14" s="14" t="s">
        <v>15</v>
      </c>
      <c r="B14" s="15">
        <v>18</v>
      </c>
      <c r="C14" s="16"/>
      <c r="D14" s="16">
        <v>860.2</v>
      </c>
      <c r="E14" s="16">
        <v>1748.18</v>
      </c>
      <c r="F14" s="16">
        <v>1678.58</v>
      </c>
      <c r="G14" s="16">
        <v>408</v>
      </c>
      <c r="H14" s="16">
        <v>629.1</v>
      </c>
      <c r="I14" s="16"/>
      <c r="J14" s="17">
        <v>5324.0599999999959</v>
      </c>
      <c r="K14" s="18">
        <v>128287.69000000002</v>
      </c>
    </row>
    <row r="15" spans="1:11" x14ac:dyDescent="0.2">
      <c r="A15" s="14" t="s">
        <v>16</v>
      </c>
      <c r="B15" s="15">
        <v>13</v>
      </c>
      <c r="C15" s="16"/>
      <c r="D15" s="16">
        <v>391</v>
      </c>
      <c r="E15" s="16">
        <v>1720.16</v>
      </c>
      <c r="F15" s="16">
        <v>1967.12</v>
      </c>
      <c r="G15" s="16">
        <v>126.33</v>
      </c>
      <c r="H15" s="16">
        <v>368.23</v>
      </c>
      <c r="I15" s="16"/>
      <c r="J15" s="17">
        <v>4572.8400000000038</v>
      </c>
      <c r="K15" s="18">
        <v>107400.29000000001</v>
      </c>
    </row>
    <row r="16" spans="1:11" x14ac:dyDescent="0.2">
      <c r="A16" s="14" t="s">
        <v>6</v>
      </c>
      <c r="B16" s="15">
        <v>5</v>
      </c>
      <c r="C16" s="16"/>
      <c r="D16" s="16"/>
      <c r="E16" s="16">
        <v>653.12</v>
      </c>
      <c r="F16" s="16">
        <v>1984</v>
      </c>
      <c r="G16" s="16">
        <v>40</v>
      </c>
      <c r="H16" s="16">
        <v>326.56</v>
      </c>
      <c r="I16" s="16"/>
      <c r="J16" s="17">
        <v>3003.6800000000003</v>
      </c>
      <c r="K16" s="18">
        <v>72970.62999999999</v>
      </c>
    </row>
    <row r="17" spans="1:11" x14ac:dyDescent="0.2">
      <c r="A17" s="7"/>
      <c r="B17" s="4"/>
      <c r="C17" s="5"/>
      <c r="D17" s="5"/>
      <c r="E17" s="5"/>
      <c r="F17" s="5"/>
      <c r="G17" s="5"/>
      <c r="H17" s="5"/>
      <c r="I17" s="5"/>
      <c r="J17" s="7"/>
      <c r="K17" s="10"/>
    </row>
    <row r="18" spans="1:11" x14ac:dyDescent="0.2">
      <c r="A18" s="20" t="s">
        <v>30</v>
      </c>
      <c r="B18" s="21">
        <f>SUM(B9:B16)</f>
        <v>142</v>
      </c>
      <c r="C18" s="26">
        <f>SUM(C9:C16)</f>
        <v>5480.04</v>
      </c>
      <c r="D18" s="26">
        <f t="shared" ref="D18:K18" si="0">SUM(D9:D16)</f>
        <v>8524.42</v>
      </c>
      <c r="E18" s="26">
        <f t="shared" si="0"/>
        <v>11682.6</v>
      </c>
      <c r="F18" s="26">
        <f t="shared" si="0"/>
        <v>15066.48</v>
      </c>
      <c r="G18" s="26">
        <f t="shared" si="0"/>
        <v>2133.69</v>
      </c>
      <c r="H18" s="26">
        <f t="shared" si="0"/>
        <v>5843.05</v>
      </c>
      <c r="I18" s="26">
        <f t="shared" si="0"/>
        <v>6946.8799999999992</v>
      </c>
      <c r="J18" s="26">
        <f t="shared" si="0"/>
        <v>55677.159999999945</v>
      </c>
      <c r="K18" s="27">
        <f t="shared" si="0"/>
        <v>1343392.5598344482</v>
      </c>
    </row>
    <row r="19" spans="1:11" x14ac:dyDescent="0.2">
      <c r="A19" s="7"/>
      <c r="B19" s="7"/>
      <c r="C19" s="7"/>
      <c r="D19" s="7"/>
      <c r="E19" s="7"/>
      <c r="F19" s="7"/>
      <c r="G19" s="7"/>
      <c r="H19" s="7"/>
      <c r="I19" s="9"/>
      <c r="J19" s="9"/>
    </row>
    <row r="20" spans="1:11" ht="16.5" thickBo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1" x14ac:dyDescent="0.2">
      <c r="A21" s="23" t="s">
        <v>18</v>
      </c>
      <c r="B21" s="56" t="s">
        <v>19</v>
      </c>
      <c r="C21" s="56"/>
      <c r="D21" s="56"/>
      <c r="E21" s="56"/>
      <c r="F21" s="56"/>
      <c r="G21" s="56"/>
      <c r="H21" s="57"/>
      <c r="I21" s="9"/>
      <c r="J21" s="9"/>
    </row>
    <row r="22" spans="1:11" x14ac:dyDescent="0.2">
      <c r="A22" s="24" t="s">
        <v>20</v>
      </c>
      <c r="B22" s="58" t="s">
        <v>40</v>
      </c>
      <c r="C22" s="58"/>
      <c r="D22" s="58"/>
      <c r="E22" s="58"/>
      <c r="F22" s="58"/>
      <c r="G22" s="58"/>
      <c r="H22" s="59"/>
      <c r="I22" s="9"/>
      <c r="J22" s="9"/>
    </row>
    <row r="23" spans="1:11" ht="15.75" customHeight="1" x14ac:dyDescent="0.2">
      <c r="A23" s="24" t="s">
        <v>21</v>
      </c>
      <c r="B23" s="58" t="s">
        <v>22</v>
      </c>
      <c r="C23" s="58"/>
      <c r="D23" s="58"/>
      <c r="E23" s="58"/>
      <c r="F23" s="58"/>
      <c r="G23" s="58"/>
      <c r="H23" s="59"/>
      <c r="I23" s="9"/>
      <c r="J23" s="9"/>
    </row>
    <row r="24" spans="1:11" x14ac:dyDescent="0.2">
      <c r="A24" s="24" t="s">
        <v>23</v>
      </c>
      <c r="B24" s="60" t="s">
        <v>24</v>
      </c>
      <c r="C24" s="60"/>
      <c r="D24" s="60"/>
      <c r="E24" s="60"/>
      <c r="F24" s="60"/>
      <c r="G24" s="60"/>
      <c r="H24" s="61"/>
      <c r="I24" s="9"/>
      <c r="J24" s="9"/>
    </row>
    <row r="25" spans="1:11" x14ac:dyDescent="0.2">
      <c r="A25" s="24" t="s">
        <v>25</v>
      </c>
      <c r="B25" s="60" t="s">
        <v>41</v>
      </c>
      <c r="C25" s="58"/>
      <c r="D25" s="58"/>
      <c r="E25" s="58"/>
      <c r="F25" s="58"/>
      <c r="G25" s="58"/>
      <c r="H25" s="59"/>
      <c r="I25" s="9"/>
      <c r="J25" s="9"/>
    </row>
    <row r="26" spans="1:11" ht="15.75" customHeight="1" x14ac:dyDescent="0.2">
      <c r="A26" s="24" t="s">
        <v>26</v>
      </c>
      <c r="B26" s="60" t="s">
        <v>27</v>
      </c>
      <c r="C26" s="60"/>
      <c r="D26" s="60"/>
      <c r="E26" s="60"/>
      <c r="F26" s="60"/>
      <c r="G26" s="60"/>
      <c r="H26" s="61"/>
      <c r="I26" s="9"/>
      <c r="J26" s="9"/>
    </row>
    <row r="27" spans="1:11" ht="15.75" customHeight="1" thickBot="1" x14ac:dyDescent="0.25">
      <c r="A27" s="25" t="s">
        <v>28</v>
      </c>
      <c r="B27" s="54" t="s">
        <v>29</v>
      </c>
      <c r="C27" s="54"/>
      <c r="D27" s="54"/>
      <c r="E27" s="54"/>
      <c r="F27" s="54"/>
      <c r="G27" s="54"/>
      <c r="H27" s="55"/>
      <c r="I27" s="9"/>
      <c r="J27" s="9"/>
    </row>
    <row r="28" spans="1:11" ht="15.75" customHeight="1" x14ac:dyDescent="0.2"/>
    <row r="29" spans="1:11" ht="16.5" customHeight="1" x14ac:dyDescent="0.25">
      <c r="F29" s="6"/>
      <c r="G29" s="8"/>
    </row>
  </sheetData>
  <mergeCells count="7">
    <mergeCell ref="B26:H26"/>
    <mergeCell ref="B27:H27"/>
    <mergeCell ref="B21:H21"/>
    <mergeCell ref="B22:H22"/>
    <mergeCell ref="B23:H23"/>
    <mergeCell ref="B24:H24"/>
    <mergeCell ref="B25:H25"/>
  </mergeCells>
  <pageMargins left="0.7" right="0.7" top="0.75" bottom="0.75" header="0.3" footer="0.3"/>
  <pageSetup paperSize="9" orientation="portrait" horizont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0E52E9521A2A4B96FC422ACB1BDDA8" ma:contentTypeVersion="4" ma:contentTypeDescription="Crear nuevo documento." ma:contentTypeScope="" ma:versionID="bbcffd10c315ffe359e27f65664287c5">
  <xsd:schema xmlns:xsd="http://www.w3.org/2001/XMLSchema" xmlns:xs="http://www.w3.org/2001/XMLSchema" xmlns:p="http://schemas.microsoft.com/office/2006/metadata/properties" xmlns:ns2="81f546e7-b8d9-4875-a1bb-fc8f97ee8b58" targetNamespace="http://schemas.microsoft.com/office/2006/metadata/properties" ma:root="true" ma:fieldsID="09e594544ef3dad0f4c483a95c75e564" ns2:_="">
    <xsd:import namespace="81f546e7-b8d9-4875-a1bb-fc8f97ee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546e7-b8d9-4875-a1bb-fc8f97ee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D18A96-E161-4F63-B37D-AFFBB9E74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546e7-b8d9-4875-a1bb-fc8f97ee8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C16E4E-A3FB-49E0-9DDA-6EF370A1D7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3BC79E-DEDA-4447-9391-4AA0D6F896D4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81f546e7-b8d9-4875-a1bb-fc8f97ee8b5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2025-09-10T13:36:37Z</cp:lastPrinted>
  <dcterms:created xsi:type="dcterms:W3CDTF">2024-03-07T23:11:00Z</dcterms:created>
  <dcterms:modified xsi:type="dcterms:W3CDTF">2026-05-06T06:23:54Z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0x010100710E52E9521A2A4B96FC422ACB1BDDA8</vt:lpwstr>
  </property>
  <property fmtid="{D5CDD505-2E9C-101B-9397-08002B2CF9AE}" pid="3" name="MediaServiceImageTags">
    <vt:lpwstr/>
  </property>
</Properties>
</file>